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360" windowWidth="19875" windowHeight="77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38" i="1" l="1"/>
  <c r="I137" i="1"/>
  <c r="I136" i="1"/>
  <c r="I135" i="1"/>
  <c r="I130" i="1"/>
  <c r="I128" i="1"/>
  <c r="I127" i="1"/>
  <c r="I126" i="1"/>
  <c r="I125" i="1"/>
  <c r="I124" i="1"/>
  <c r="I123" i="1"/>
  <c r="I122" i="1"/>
  <c r="I121" i="1"/>
  <c r="I120" i="1"/>
  <c r="I119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6" i="1"/>
  <c r="I95" i="1"/>
  <c r="I89" i="1"/>
  <c r="I87" i="1"/>
  <c r="I86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7" i="1"/>
  <c r="I46" i="1"/>
  <c r="I44" i="1"/>
  <c r="I43" i="1"/>
  <c r="I42" i="1"/>
  <c r="I41" i="1"/>
  <c r="I40" i="1"/>
  <c r="I39" i="1"/>
  <c r="I38" i="1"/>
  <c r="I37" i="1"/>
  <c r="I36" i="1"/>
  <c r="I35" i="1"/>
  <c r="I33" i="1"/>
  <c r="I32" i="1"/>
  <c r="I30" i="1"/>
  <c r="I28" i="1"/>
  <c r="I27" i="1"/>
  <c r="I26" i="1"/>
  <c r="I25" i="1"/>
  <c r="I24" i="1"/>
  <c r="I23" i="1"/>
  <c r="I22" i="1"/>
  <c r="I21" i="1"/>
  <c r="I18" i="1"/>
  <c r="I17" i="1"/>
  <c r="I16" i="1"/>
  <c r="I15" i="1"/>
  <c r="I14" i="1"/>
  <c r="I11" i="1"/>
  <c r="I10" i="1"/>
  <c r="I9" i="1"/>
</calcChain>
</file>

<file path=xl/sharedStrings.xml><?xml version="1.0" encoding="utf-8"?>
<sst xmlns="http://schemas.openxmlformats.org/spreadsheetml/2006/main" count="813" uniqueCount="283">
  <si>
    <t>HỌC VIỆN CHÍNH SÁCH VÀ PHÁT TRIỂN</t>
  </si>
  <si>
    <t>DANH SÁCH SINH VIÊN ĐỀ NGHỊ XEM XÉT LẠI KẾT QUẢ BÀI THI HỌC PHẦN</t>
  </si>
  <si>
    <t xml:space="preserve"> HỌC KỲ I - NĂM HỌC 2019 -2020</t>
  </si>
  <si>
    <t>STT</t>
  </si>
  <si>
    <t>Mã số SV</t>
  </si>
  <si>
    <t>Phách</t>
  </si>
  <si>
    <t xml:space="preserve">Họ và tên </t>
  </si>
  <si>
    <t>Môn học</t>
  </si>
  <si>
    <t>Với lớp</t>
  </si>
  <si>
    <t>Thi với khóa</t>
  </si>
  <si>
    <t xml:space="preserve">Điểm trước khi xem xét </t>
  </si>
  <si>
    <t>Điểm sau khi xem xét</t>
  </si>
  <si>
    <t>Lý do</t>
  </si>
  <si>
    <t>Bằng số</t>
  </si>
  <si>
    <t>Bằng chữ</t>
  </si>
  <si>
    <t>Nguyễn Thị Ngọc</t>
  </si>
  <si>
    <t>Toán cao cấp</t>
  </si>
  <si>
    <t>KTĐN10</t>
  </si>
  <si>
    <t>K10</t>
  </si>
  <si>
    <t>Tám phẩy năm</t>
  </si>
  <si>
    <t>Không đổi</t>
  </si>
  <si>
    <t>Nguyễn Hữu Tiến</t>
  </si>
  <si>
    <t xml:space="preserve">Toán cao cấp </t>
  </si>
  <si>
    <t>Bẩy phẩy năm</t>
  </si>
  <si>
    <t>Dương Anh Quân</t>
  </si>
  <si>
    <t>TMQT10</t>
  </si>
  <si>
    <t>Sáu phẩy năm</t>
  </si>
  <si>
    <t>Võ Thị Phương Thảo</t>
  </si>
  <si>
    <t>Năm</t>
  </si>
  <si>
    <t>Hoàng Thị Thương Thương</t>
  </si>
  <si>
    <t>Sáu</t>
  </si>
  <si>
    <t>Cao Kỳ Duyên</t>
  </si>
  <si>
    <t>3,5</t>
  </si>
  <si>
    <t>Ba phải năm</t>
  </si>
  <si>
    <t>Cao Thị Linh</t>
  </si>
  <si>
    <t>Lê Thị Thương</t>
  </si>
  <si>
    <t>Lương Thị Thương</t>
  </si>
  <si>
    <t xml:space="preserve">Tám  </t>
  </si>
  <si>
    <t>Nguyễn Diệu Linh</t>
  </si>
  <si>
    <t xml:space="preserve">Một   </t>
  </si>
  <si>
    <t>Hoàng Thị Thu Trà</t>
  </si>
  <si>
    <t>Ba phẩy năm</t>
  </si>
  <si>
    <t>Phạm Thị Phương Hoa</t>
  </si>
  <si>
    <t>KHPT10</t>
  </si>
  <si>
    <t>Không</t>
  </si>
  <si>
    <t>Lê Thị Trang</t>
  </si>
  <si>
    <t>Phạm Thị Thơ</t>
  </si>
  <si>
    <t>Bốn phẩy năm</t>
  </si>
  <si>
    <t>Đặng Thị Ngọc Oanh</t>
  </si>
  <si>
    <t>Năm phẩy năm</t>
  </si>
  <si>
    <t>Hà Bích Ngọc</t>
  </si>
  <si>
    <t>5,8</t>
  </si>
  <si>
    <t>Năm phẩy tám</t>
  </si>
  <si>
    <t>Trần Đoàn Thảo Nguyên</t>
  </si>
  <si>
    <t>0,0</t>
  </si>
  <si>
    <t>Vũ Thị Nhung</t>
  </si>
  <si>
    <t>5,5</t>
  </si>
  <si>
    <t>Lê Nguyệt Ánh</t>
  </si>
  <si>
    <t>LUKT10</t>
  </si>
  <si>
    <t>Không phẩy năm</t>
  </si>
  <si>
    <t>Nông Thị Phượng</t>
  </si>
  <si>
    <t>Mười</t>
  </si>
  <si>
    <t>Lý Thanh Thảo</t>
  </si>
  <si>
    <t>Nguyễn Kim Thúy</t>
  </si>
  <si>
    <t>Vũ Thị Phương Thu</t>
  </si>
  <si>
    <t>Toán cao cấp</t>
  </si>
  <si>
    <t>TCĐT 10</t>
  </si>
  <si>
    <t>Chín</t>
  </si>
  <si>
    <t>Phạm Thị Diễm Quỳnh</t>
  </si>
  <si>
    <t>Kế kiểm 10B</t>
  </si>
  <si>
    <t>Đặng Thị Thảo</t>
  </si>
  <si>
    <t>TCDN10</t>
  </si>
  <si>
    <t xml:space="preserve">Tám </t>
  </si>
  <si>
    <t>Phạm Thị Huyền Trang</t>
  </si>
  <si>
    <t>NH10</t>
  </si>
  <si>
    <t>Phan Như Quỳnh</t>
  </si>
  <si>
    <t>Tám</t>
  </si>
  <si>
    <t>Nguyễn Thị Hải Anh</t>
  </si>
  <si>
    <t>Kế kiểm 10A</t>
  </si>
  <si>
    <t>Hai</t>
  </si>
  <si>
    <t>Ngô Thị Nguyệt</t>
  </si>
  <si>
    <t>Lê Thị Hồng Nhung</t>
  </si>
  <si>
    <t>Trần Phương Thảo</t>
  </si>
  <si>
    <t>Nguyễn Thị Minh Nguyệt</t>
  </si>
  <si>
    <t>Đấu thầu 10</t>
  </si>
  <si>
    <t>Bẩy phẩy ba</t>
  </si>
  <si>
    <t>Trịnh Quang Bách</t>
  </si>
  <si>
    <t>Đầu tư 10A</t>
  </si>
  <si>
    <t>Tống Thanh Sơn</t>
  </si>
  <si>
    <t>Đầu tư 10B</t>
  </si>
  <si>
    <t>Sáu phẩy tám</t>
  </si>
  <si>
    <t>Đặng Lê Huyền Chi</t>
  </si>
  <si>
    <t>Một phẩy năm</t>
  </si>
  <si>
    <t>Nguyễn Thị Dương</t>
  </si>
  <si>
    <t>Phạm Trà My</t>
  </si>
  <si>
    <t>QTMA10A</t>
  </si>
  <si>
    <t>Đỗ Ngọc Phương</t>
  </si>
  <si>
    <t>Đỗ Phương Thảo</t>
  </si>
  <si>
    <t>Bẩy</t>
  </si>
  <si>
    <t>Nguyễn Thảo Vân</t>
  </si>
  <si>
    <t>QTDN10B</t>
  </si>
  <si>
    <t>Phạm Thị Việt Trinh</t>
  </si>
  <si>
    <t>Bốn phẩy tám</t>
  </si>
  <si>
    <t>Lê Thị Thu Hường</t>
  </si>
  <si>
    <t>Trần Minh Phúc</t>
  </si>
  <si>
    <t>Nguyễn Thị Kim Oanh</t>
  </si>
  <si>
    <t>Dương Thị Hải Yến</t>
  </si>
  <si>
    <t>QTMA10B</t>
  </si>
  <si>
    <t>Đỗ Thị Cẩm Tú</t>
  </si>
  <si>
    <t>QTDN10A</t>
  </si>
  <si>
    <t>Nguyễn Yến Nhi</t>
  </si>
  <si>
    <t xml:space="preserve">Không </t>
  </si>
  <si>
    <t>Nguyễn Thị Như Ý</t>
  </si>
  <si>
    <t>Chín phẩy tám</t>
  </si>
  <si>
    <t>Trần Thanh Tùng</t>
  </si>
  <si>
    <t>Toán cao cấp 1</t>
  </si>
  <si>
    <t>ĐTQT CLC6.1</t>
  </si>
  <si>
    <t>Pham Anh Tú</t>
  </si>
  <si>
    <t>Lý thuyết SXTK</t>
  </si>
  <si>
    <t>KHPT9B</t>
  </si>
  <si>
    <t>K9</t>
  </si>
  <si>
    <t>Bùi Thị Thu Luạ</t>
  </si>
  <si>
    <t>KTĐN9B</t>
  </si>
  <si>
    <t>Nguyễn Thị Quỳnh Anh</t>
  </si>
  <si>
    <t>Hai phẩy ba</t>
  </si>
  <si>
    <t>Nguyễn Thị Phương</t>
  </si>
  <si>
    <t>QTDN9B</t>
  </si>
  <si>
    <t>Cấn Đăng Duy</t>
  </si>
  <si>
    <t>Đầu tư 9B</t>
  </si>
  <si>
    <t>Hai phẩy năm</t>
  </si>
  <si>
    <t>Vũ Thị Minh Anh</t>
  </si>
  <si>
    <t>Nguyên lý TKKT</t>
  </si>
  <si>
    <t>TC8B</t>
  </si>
  <si>
    <t>K8</t>
  </si>
  <si>
    <t>hai</t>
  </si>
  <si>
    <t>Phạm Thị Thu</t>
  </si>
  <si>
    <t>TC8A</t>
  </si>
  <si>
    <t>Nguyễn Minh Hoàng</t>
  </si>
  <si>
    <t>Đầu tư 8A</t>
  </si>
  <si>
    <t>Nguyễn Thị Hoan</t>
  </si>
  <si>
    <t>Nguyễn Ngọc Việt</t>
  </si>
  <si>
    <t>QTDN8B</t>
  </si>
  <si>
    <t>Nguyễn Thị Diệu Ly</t>
  </si>
  <si>
    <t>Hồ Thanh Tâm</t>
  </si>
  <si>
    <t>Đào Thị Thủy</t>
  </si>
  <si>
    <t>Lê Thị Thúy Nga</t>
  </si>
  <si>
    <t xml:space="preserve">Ba  </t>
  </si>
  <si>
    <t>Nguyễn Thị Thu Uyên</t>
  </si>
  <si>
    <t>Trần Thị Kim Chi</t>
  </si>
  <si>
    <t>Lý thuyết TCTT</t>
  </si>
  <si>
    <t>4,1</t>
  </si>
  <si>
    <t>Bốn phẩy một</t>
  </si>
  <si>
    <t>Nguyễn Tường Anh</t>
  </si>
  <si>
    <t>KTĐN9A</t>
  </si>
  <si>
    <t>4,7</t>
  </si>
  <si>
    <t>Bốn phẩy bẩy</t>
  </si>
  <si>
    <t>Vũ Quang Trường</t>
  </si>
  <si>
    <t>KTĐN8B</t>
  </si>
  <si>
    <t>Đặng Thu Hoài</t>
  </si>
  <si>
    <t>Nghiệp vụ KD XNK</t>
  </si>
  <si>
    <t>KTĐN8A</t>
  </si>
  <si>
    <t>Âu Ngọc Lâm</t>
  </si>
  <si>
    <t>KTĐN8C</t>
  </si>
  <si>
    <t>K7</t>
  </si>
  <si>
    <t>6,3</t>
  </si>
  <si>
    <t>Sáu phẩy ba</t>
  </si>
  <si>
    <t>Bùi Thị Lan</t>
  </si>
  <si>
    <t>Chính sách công</t>
  </si>
  <si>
    <t>KHPT9A</t>
  </si>
  <si>
    <t>Bốn phẩy sáu</t>
  </si>
  <si>
    <t>Trần Bá Minh</t>
  </si>
  <si>
    <t>Năm phẩy một</t>
  </si>
  <si>
    <t>Võ Phương Anh</t>
  </si>
  <si>
    <t>Pháp luật kinh tế</t>
  </si>
  <si>
    <t>Nguyễn Thị Lương</t>
  </si>
  <si>
    <t>Triết học</t>
  </si>
  <si>
    <t>Ba phẩy bẩy</t>
  </si>
  <si>
    <t>KTĐN11</t>
  </si>
  <si>
    <t>3,4</t>
  </si>
  <si>
    <t>Ba phẩy tư</t>
  </si>
  <si>
    <t>Ba</t>
  </si>
  <si>
    <t>Vũ Thị Thùy Dương</t>
  </si>
  <si>
    <t>Trần Thúy Cần</t>
  </si>
  <si>
    <t>Không phảy tám</t>
  </si>
  <si>
    <t>Phan Thu Giang</t>
  </si>
  <si>
    <t>ĐTDA10</t>
  </si>
  <si>
    <t>Hai phải tư</t>
  </si>
  <si>
    <t>Nguyễn Thị Thảo Chi</t>
  </si>
  <si>
    <t>Tư tưởng HCM</t>
  </si>
  <si>
    <t>QLC9</t>
  </si>
  <si>
    <t>Nguyễn Thị Giang</t>
  </si>
  <si>
    <t>Đường lối CMĐCS</t>
  </si>
  <si>
    <t>Ba phẩy tám</t>
  </si>
  <si>
    <t>Hoàng Lan Anh</t>
  </si>
  <si>
    <t>Tiếng anh cơ bản 1</t>
  </si>
  <si>
    <t>Nguyễn Thị Vân Anh</t>
  </si>
  <si>
    <t>Mai Thị Hà Trang</t>
  </si>
  <si>
    <t>Tiếng anh cơ bản 3</t>
  </si>
  <si>
    <t>TC9</t>
  </si>
  <si>
    <t>Lê Thu Uyên</t>
  </si>
  <si>
    <t>Nguyễn Thị Nhiên</t>
  </si>
  <si>
    <t>QTKD9A</t>
  </si>
  <si>
    <t>Vũ Thị Ngọc An</t>
  </si>
  <si>
    <t>PT và DBKT vĩ mô</t>
  </si>
  <si>
    <t>2,3</t>
  </si>
  <si>
    <t>Lê Thị Vân Oanh</t>
  </si>
  <si>
    <t>4,3</t>
  </si>
  <si>
    <t>Bốn phẩy ba</t>
  </si>
  <si>
    <t>Phan Anh Quân</t>
  </si>
  <si>
    <t>Địa lý kinh tế</t>
  </si>
  <si>
    <t>KTĐN9C</t>
  </si>
  <si>
    <t>Lê Thị Nguyệt Hằng</t>
  </si>
  <si>
    <t>Sáu phẩy chín</t>
  </si>
  <si>
    <t>Bùi Vũ Diệu Khánh</t>
  </si>
  <si>
    <t>Sáu phẩy tư</t>
  </si>
  <si>
    <t>Hà Thị Ngọc Ánh</t>
  </si>
  <si>
    <t>Vũ Thị Ngọc</t>
  </si>
  <si>
    <t>Địa lý kinh tế</t>
  </si>
  <si>
    <t>7.6</t>
  </si>
  <si>
    <t>Bẩy phẩy sáu</t>
  </si>
  <si>
    <t>Vũ Vân Khánh</t>
  </si>
  <si>
    <t>QTDN9A</t>
  </si>
  <si>
    <t>Nguyễn Quang Huy</t>
  </si>
  <si>
    <t>Phó Vũ Lê Hoài</t>
  </si>
  <si>
    <t>Kinh tế vĩ mô 1</t>
  </si>
  <si>
    <t>2,6</t>
  </si>
  <si>
    <t>Ba phẩy sáu</t>
  </si>
  <si>
    <t xml:space="preserve">Cộng nhầm </t>
  </si>
  <si>
    <t>Vũ Hương Giang</t>
  </si>
  <si>
    <t>Kinh tế vi mô 1</t>
  </si>
  <si>
    <t>KTPT10</t>
  </si>
  <si>
    <t>TMQT11</t>
  </si>
  <si>
    <t>Ngô Thị Hồng Hải</t>
  </si>
  <si>
    <t>KTQLC10</t>
  </si>
  <si>
    <t>Nguyễn Quang Hải</t>
  </si>
  <si>
    <t>Nguyễn Văn Thẩm</t>
  </si>
  <si>
    <t>Nguyễn Vũ Phương Mai</t>
  </si>
  <si>
    <t>Kinh tế vi mô 2</t>
  </si>
  <si>
    <t>Đấu thầu 9</t>
  </si>
  <si>
    <t>Nguyễn Trường An</t>
  </si>
  <si>
    <t>Đầu tư 9A</t>
  </si>
  <si>
    <t>Đinh Thị Thúy</t>
  </si>
  <si>
    <t>QTKD9B</t>
  </si>
  <si>
    <t>Năm phẩy ba</t>
  </si>
  <si>
    <t>Ba phẩy hai</t>
  </si>
  <si>
    <t>Trần Ngọc Diệu Linh</t>
  </si>
  <si>
    <t>Một phẩy ba</t>
  </si>
  <si>
    <t>Bốn phẩy bốn</t>
  </si>
  <si>
    <t>Nguyễn Thu Huyền</t>
  </si>
  <si>
    <t>Quản trị nhân lực</t>
  </si>
  <si>
    <t>QTDN8A</t>
  </si>
  <si>
    <t>Nguyễn Minh Phương</t>
  </si>
  <si>
    <t>Phạm Trang Nhung</t>
  </si>
  <si>
    <t>Nguyễn Duy Thành</t>
  </si>
  <si>
    <t>Hà Khánh Hưng</t>
  </si>
  <si>
    <t>Nguyễn Ngọc Linh</t>
  </si>
  <si>
    <t>Bốn</t>
  </si>
  <si>
    <t>Chấm sót ý</t>
  </si>
  <si>
    <t>Hồng Vân Khánh</t>
  </si>
  <si>
    <t>Vũ Khánh Hà</t>
  </si>
  <si>
    <t>Quản trị CCƯ_CLC</t>
  </si>
  <si>
    <t>KTĐN CLC7A</t>
  </si>
  <si>
    <t xml:space="preserve">Bảy </t>
  </si>
  <si>
    <t>Triệu Thị Hồng Hạnh</t>
  </si>
  <si>
    <t>Tài chính QT_CLC</t>
  </si>
  <si>
    <t>Trịnh Thanh Tùng</t>
  </si>
  <si>
    <t>Thuế và HTT_CLC</t>
  </si>
  <si>
    <t>Phạm Thị Thoa</t>
  </si>
  <si>
    <t>Lý thuyết TCTT_CLC</t>
  </si>
  <si>
    <t>KTĐN CLC8.1</t>
  </si>
  <si>
    <t>Trịnh Phương Linh</t>
  </si>
  <si>
    <t>Quản Trị CL_CLC</t>
  </si>
  <si>
    <t>KTĐN CLC8.2</t>
  </si>
  <si>
    <t>Lưu Tố Uyên</t>
  </si>
  <si>
    <t>TC CLC8.3</t>
  </si>
  <si>
    <t>Trần Hương Ly</t>
  </si>
  <si>
    <t>Kinh tế lượng_CLC</t>
  </si>
  <si>
    <t>Trần Thị Thanh Hiền</t>
  </si>
  <si>
    <t>TRUNG TÂM KHẢO THÍ VÀ ĐẢM BẢO CHẤT LƯỢNG</t>
  </si>
  <si>
    <t>Hà Nội, ngày 13 tháng 03 năm 2020</t>
  </si>
  <si>
    <t>Giám đốc Trung tâm</t>
  </si>
  <si>
    <t>(ĐÃ KÝ )</t>
  </si>
  <si>
    <t>Lê Minh Vân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</si>
</sst>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1C1E21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43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5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workbookViewId="0">
      <selection activeCell="G143" sqref="G143:K143"/>
    </sheetView>
  </sheetViews>
  <sheetFormatPr defaultRowHeight="16.5" x14ac:dyDescent="0.25"/>
  <cols>
    <col min="1" max="1" width="5.5703125" style="5" customWidth="1"/>
    <col min="2" max="2" width="14.140625" style="5" customWidth="1"/>
    <col min="3" max="3" width="8.85546875" style="1" customWidth="1"/>
    <col min="4" max="4" width="27.42578125" style="5" bestFit="1" customWidth="1"/>
    <col min="5" max="5" width="23.42578125" style="8" customWidth="1"/>
    <col min="6" max="6" width="17" style="1" customWidth="1"/>
    <col min="7" max="7" width="9.140625" style="5"/>
    <col min="8" max="8" width="7.42578125" style="4" customWidth="1"/>
    <col min="9" max="9" width="9.42578125" style="1" customWidth="1"/>
    <col min="10" max="10" width="17" style="6" customWidth="1"/>
    <col min="11" max="11" width="13.140625" style="1" customWidth="1"/>
    <col min="12" max="255" width="9.140625" style="5"/>
    <col min="256" max="256" width="5.5703125" style="5" customWidth="1"/>
    <col min="257" max="257" width="14.140625" style="5" customWidth="1"/>
    <col min="258" max="258" width="8.85546875" style="5" customWidth="1"/>
    <col min="259" max="259" width="27.42578125" style="5" bestFit="1" customWidth="1"/>
    <col min="260" max="260" width="23.42578125" style="5" customWidth="1"/>
    <col min="261" max="261" width="17" style="5" customWidth="1"/>
    <col min="262" max="262" width="9.140625" style="5"/>
    <col min="263" max="263" width="7.42578125" style="5" customWidth="1"/>
    <col min="264" max="264" width="9.42578125" style="5" customWidth="1"/>
    <col min="265" max="265" width="17" style="5" customWidth="1"/>
    <col min="266" max="266" width="13.140625" style="5" customWidth="1"/>
    <col min="267" max="511" width="9.140625" style="5"/>
    <col min="512" max="512" width="5.5703125" style="5" customWidth="1"/>
    <col min="513" max="513" width="14.140625" style="5" customWidth="1"/>
    <col min="514" max="514" width="8.85546875" style="5" customWidth="1"/>
    <col min="515" max="515" width="27.42578125" style="5" bestFit="1" customWidth="1"/>
    <col min="516" max="516" width="23.42578125" style="5" customWidth="1"/>
    <col min="517" max="517" width="17" style="5" customWidth="1"/>
    <col min="518" max="518" width="9.140625" style="5"/>
    <col min="519" max="519" width="7.42578125" style="5" customWidth="1"/>
    <col min="520" max="520" width="9.42578125" style="5" customWidth="1"/>
    <col min="521" max="521" width="17" style="5" customWidth="1"/>
    <col min="522" max="522" width="13.140625" style="5" customWidth="1"/>
    <col min="523" max="767" width="9.140625" style="5"/>
    <col min="768" max="768" width="5.5703125" style="5" customWidth="1"/>
    <col min="769" max="769" width="14.140625" style="5" customWidth="1"/>
    <col min="770" max="770" width="8.85546875" style="5" customWidth="1"/>
    <col min="771" max="771" width="27.42578125" style="5" bestFit="1" customWidth="1"/>
    <col min="772" max="772" width="23.42578125" style="5" customWidth="1"/>
    <col min="773" max="773" width="17" style="5" customWidth="1"/>
    <col min="774" max="774" width="9.140625" style="5"/>
    <col min="775" max="775" width="7.42578125" style="5" customWidth="1"/>
    <col min="776" max="776" width="9.42578125" style="5" customWidth="1"/>
    <col min="777" max="777" width="17" style="5" customWidth="1"/>
    <col min="778" max="778" width="13.140625" style="5" customWidth="1"/>
    <col min="779" max="1023" width="9.140625" style="5"/>
    <col min="1024" max="1024" width="5.5703125" style="5" customWidth="1"/>
    <col min="1025" max="1025" width="14.140625" style="5" customWidth="1"/>
    <col min="1026" max="1026" width="8.85546875" style="5" customWidth="1"/>
    <col min="1027" max="1027" width="27.42578125" style="5" bestFit="1" customWidth="1"/>
    <col min="1028" max="1028" width="23.42578125" style="5" customWidth="1"/>
    <col min="1029" max="1029" width="17" style="5" customWidth="1"/>
    <col min="1030" max="1030" width="9.140625" style="5"/>
    <col min="1031" max="1031" width="7.42578125" style="5" customWidth="1"/>
    <col min="1032" max="1032" width="9.42578125" style="5" customWidth="1"/>
    <col min="1033" max="1033" width="17" style="5" customWidth="1"/>
    <col min="1034" max="1034" width="13.140625" style="5" customWidth="1"/>
    <col min="1035" max="1279" width="9.140625" style="5"/>
    <col min="1280" max="1280" width="5.5703125" style="5" customWidth="1"/>
    <col min="1281" max="1281" width="14.140625" style="5" customWidth="1"/>
    <col min="1282" max="1282" width="8.85546875" style="5" customWidth="1"/>
    <col min="1283" max="1283" width="27.42578125" style="5" bestFit="1" customWidth="1"/>
    <col min="1284" max="1284" width="23.42578125" style="5" customWidth="1"/>
    <col min="1285" max="1285" width="17" style="5" customWidth="1"/>
    <col min="1286" max="1286" width="9.140625" style="5"/>
    <col min="1287" max="1287" width="7.42578125" style="5" customWidth="1"/>
    <col min="1288" max="1288" width="9.42578125" style="5" customWidth="1"/>
    <col min="1289" max="1289" width="17" style="5" customWidth="1"/>
    <col min="1290" max="1290" width="13.140625" style="5" customWidth="1"/>
    <col min="1291" max="1535" width="9.140625" style="5"/>
    <col min="1536" max="1536" width="5.5703125" style="5" customWidth="1"/>
    <col min="1537" max="1537" width="14.140625" style="5" customWidth="1"/>
    <col min="1538" max="1538" width="8.85546875" style="5" customWidth="1"/>
    <col min="1539" max="1539" width="27.42578125" style="5" bestFit="1" customWidth="1"/>
    <col min="1540" max="1540" width="23.42578125" style="5" customWidth="1"/>
    <col min="1541" max="1541" width="17" style="5" customWidth="1"/>
    <col min="1542" max="1542" width="9.140625" style="5"/>
    <col min="1543" max="1543" width="7.42578125" style="5" customWidth="1"/>
    <col min="1544" max="1544" width="9.42578125" style="5" customWidth="1"/>
    <col min="1545" max="1545" width="17" style="5" customWidth="1"/>
    <col min="1546" max="1546" width="13.140625" style="5" customWidth="1"/>
    <col min="1547" max="1791" width="9.140625" style="5"/>
    <col min="1792" max="1792" width="5.5703125" style="5" customWidth="1"/>
    <col min="1793" max="1793" width="14.140625" style="5" customWidth="1"/>
    <col min="1794" max="1794" width="8.85546875" style="5" customWidth="1"/>
    <col min="1795" max="1795" width="27.42578125" style="5" bestFit="1" customWidth="1"/>
    <col min="1796" max="1796" width="23.42578125" style="5" customWidth="1"/>
    <col min="1797" max="1797" width="17" style="5" customWidth="1"/>
    <col min="1798" max="1798" width="9.140625" style="5"/>
    <col min="1799" max="1799" width="7.42578125" style="5" customWidth="1"/>
    <col min="1800" max="1800" width="9.42578125" style="5" customWidth="1"/>
    <col min="1801" max="1801" width="17" style="5" customWidth="1"/>
    <col min="1802" max="1802" width="13.140625" style="5" customWidth="1"/>
    <col min="1803" max="2047" width="9.140625" style="5"/>
    <col min="2048" max="2048" width="5.5703125" style="5" customWidth="1"/>
    <col min="2049" max="2049" width="14.140625" style="5" customWidth="1"/>
    <col min="2050" max="2050" width="8.85546875" style="5" customWidth="1"/>
    <col min="2051" max="2051" width="27.42578125" style="5" bestFit="1" customWidth="1"/>
    <col min="2052" max="2052" width="23.42578125" style="5" customWidth="1"/>
    <col min="2053" max="2053" width="17" style="5" customWidth="1"/>
    <col min="2054" max="2054" width="9.140625" style="5"/>
    <col min="2055" max="2055" width="7.42578125" style="5" customWidth="1"/>
    <col min="2056" max="2056" width="9.42578125" style="5" customWidth="1"/>
    <col min="2057" max="2057" width="17" style="5" customWidth="1"/>
    <col min="2058" max="2058" width="13.140625" style="5" customWidth="1"/>
    <col min="2059" max="2303" width="9.140625" style="5"/>
    <col min="2304" max="2304" width="5.5703125" style="5" customWidth="1"/>
    <col min="2305" max="2305" width="14.140625" style="5" customWidth="1"/>
    <col min="2306" max="2306" width="8.85546875" style="5" customWidth="1"/>
    <col min="2307" max="2307" width="27.42578125" style="5" bestFit="1" customWidth="1"/>
    <col min="2308" max="2308" width="23.42578125" style="5" customWidth="1"/>
    <col min="2309" max="2309" width="17" style="5" customWidth="1"/>
    <col min="2310" max="2310" width="9.140625" style="5"/>
    <col min="2311" max="2311" width="7.42578125" style="5" customWidth="1"/>
    <col min="2312" max="2312" width="9.42578125" style="5" customWidth="1"/>
    <col min="2313" max="2313" width="17" style="5" customWidth="1"/>
    <col min="2314" max="2314" width="13.140625" style="5" customWidth="1"/>
    <col min="2315" max="2559" width="9.140625" style="5"/>
    <col min="2560" max="2560" width="5.5703125" style="5" customWidth="1"/>
    <col min="2561" max="2561" width="14.140625" style="5" customWidth="1"/>
    <col min="2562" max="2562" width="8.85546875" style="5" customWidth="1"/>
    <col min="2563" max="2563" width="27.42578125" style="5" bestFit="1" customWidth="1"/>
    <col min="2564" max="2564" width="23.42578125" style="5" customWidth="1"/>
    <col min="2565" max="2565" width="17" style="5" customWidth="1"/>
    <col min="2566" max="2566" width="9.140625" style="5"/>
    <col min="2567" max="2567" width="7.42578125" style="5" customWidth="1"/>
    <col min="2568" max="2568" width="9.42578125" style="5" customWidth="1"/>
    <col min="2569" max="2569" width="17" style="5" customWidth="1"/>
    <col min="2570" max="2570" width="13.140625" style="5" customWidth="1"/>
    <col min="2571" max="2815" width="9.140625" style="5"/>
    <col min="2816" max="2816" width="5.5703125" style="5" customWidth="1"/>
    <col min="2817" max="2817" width="14.140625" style="5" customWidth="1"/>
    <col min="2818" max="2818" width="8.85546875" style="5" customWidth="1"/>
    <col min="2819" max="2819" width="27.42578125" style="5" bestFit="1" customWidth="1"/>
    <col min="2820" max="2820" width="23.42578125" style="5" customWidth="1"/>
    <col min="2821" max="2821" width="17" style="5" customWidth="1"/>
    <col min="2822" max="2822" width="9.140625" style="5"/>
    <col min="2823" max="2823" width="7.42578125" style="5" customWidth="1"/>
    <col min="2824" max="2824" width="9.42578125" style="5" customWidth="1"/>
    <col min="2825" max="2825" width="17" style="5" customWidth="1"/>
    <col min="2826" max="2826" width="13.140625" style="5" customWidth="1"/>
    <col min="2827" max="3071" width="9.140625" style="5"/>
    <col min="3072" max="3072" width="5.5703125" style="5" customWidth="1"/>
    <col min="3073" max="3073" width="14.140625" style="5" customWidth="1"/>
    <col min="3074" max="3074" width="8.85546875" style="5" customWidth="1"/>
    <col min="3075" max="3075" width="27.42578125" style="5" bestFit="1" customWidth="1"/>
    <col min="3076" max="3076" width="23.42578125" style="5" customWidth="1"/>
    <col min="3077" max="3077" width="17" style="5" customWidth="1"/>
    <col min="3078" max="3078" width="9.140625" style="5"/>
    <col min="3079" max="3079" width="7.42578125" style="5" customWidth="1"/>
    <col min="3080" max="3080" width="9.42578125" style="5" customWidth="1"/>
    <col min="3081" max="3081" width="17" style="5" customWidth="1"/>
    <col min="3082" max="3082" width="13.140625" style="5" customWidth="1"/>
    <col min="3083" max="3327" width="9.140625" style="5"/>
    <col min="3328" max="3328" width="5.5703125" style="5" customWidth="1"/>
    <col min="3329" max="3329" width="14.140625" style="5" customWidth="1"/>
    <col min="3330" max="3330" width="8.85546875" style="5" customWidth="1"/>
    <col min="3331" max="3331" width="27.42578125" style="5" bestFit="1" customWidth="1"/>
    <col min="3332" max="3332" width="23.42578125" style="5" customWidth="1"/>
    <col min="3333" max="3333" width="17" style="5" customWidth="1"/>
    <col min="3334" max="3334" width="9.140625" style="5"/>
    <col min="3335" max="3335" width="7.42578125" style="5" customWidth="1"/>
    <col min="3336" max="3336" width="9.42578125" style="5" customWidth="1"/>
    <col min="3337" max="3337" width="17" style="5" customWidth="1"/>
    <col min="3338" max="3338" width="13.140625" style="5" customWidth="1"/>
    <col min="3339" max="3583" width="9.140625" style="5"/>
    <col min="3584" max="3584" width="5.5703125" style="5" customWidth="1"/>
    <col min="3585" max="3585" width="14.140625" style="5" customWidth="1"/>
    <col min="3586" max="3586" width="8.85546875" style="5" customWidth="1"/>
    <col min="3587" max="3587" width="27.42578125" style="5" bestFit="1" customWidth="1"/>
    <col min="3588" max="3588" width="23.42578125" style="5" customWidth="1"/>
    <col min="3589" max="3589" width="17" style="5" customWidth="1"/>
    <col min="3590" max="3590" width="9.140625" style="5"/>
    <col min="3591" max="3591" width="7.42578125" style="5" customWidth="1"/>
    <col min="3592" max="3592" width="9.42578125" style="5" customWidth="1"/>
    <col min="3593" max="3593" width="17" style="5" customWidth="1"/>
    <col min="3594" max="3594" width="13.140625" style="5" customWidth="1"/>
    <col min="3595" max="3839" width="9.140625" style="5"/>
    <col min="3840" max="3840" width="5.5703125" style="5" customWidth="1"/>
    <col min="3841" max="3841" width="14.140625" style="5" customWidth="1"/>
    <col min="3842" max="3842" width="8.85546875" style="5" customWidth="1"/>
    <col min="3843" max="3843" width="27.42578125" style="5" bestFit="1" customWidth="1"/>
    <col min="3844" max="3844" width="23.42578125" style="5" customWidth="1"/>
    <col min="3845" max="3845" width="17" style="5" customWidth="1"/>
    <col min="3846" max="3846" width="9.140625" style="5"/>
    <col min="3847" max="3847" width="7.42578125" style="5" customWidth="1"/>
    <col min="3848" max="3848" width="9.42578125" style="5" customWidth="1"/>
    <col min="3849" max="3849" width="17" style="5" customWidth="1"/>
    <col min="3850" max="3850" width="13.140625" style="5" customWidth="1"/>
    <col min="3851" max="4095" width="9.140625" style="5"/>
    <col min="4096" max="4096" width="5.5703125" style="5" customWidth="1"/>
    <col min="4097" max="4097" width="14.140625" style="5" customWidth="1"/>
    <col min="4098" max="4098" width="8.85546875" style="5" customWidth="1"/>
    <col min="4099" max="4099" width="27.42578125" style="5" bestFit="1" customWidth="1"/>
    <col min="4100" max="4100" width="23.42578125" style="5" customWidth="1"/>
    <col min="4101" max="4101" width="17" style="5" customWidth="1"/>
    <col min="4102" max="4102" width="9.140625" style="5"/>
    <col min="4103" max="4103" width="7.42578125" style="5" customWidth="1"/>
    <col min="4104" max="4104" width="9.42578125" style="5" customWidth="1"/>
    <col min="4105" max="4105" width="17" style="5" customWidth="1"/>
    <col min="4106" max="4106" width="13.140625" style="5" customWidth="1"/>
    <col min="4107" max="4351" width="9.140625" style="5"/>
    <col min="4352" max="4352" width="5.5703125" style="5" customWidth="1"/>
    <col min="4353" max="4353" width="14.140625" style="5" customWidth="1"/>
    <col min="4354" max="4354" width="8.85546875" style="5" customWidth="1"/>
    <col min="4355" max="4355" width="27.42578125" style="5" bestFit="1" customWidth="1"/>
    <col min="4356" max="4356" width="23.42578125" style="5" customWidth="1"/>
    <col min="4357" max="4357" width="17" style="5" customWidth="1"/>
    <col min="4358" max="4358" width="9.140625" style="5"/>
    <col min="4359" max="4359" width="7.42578125" style="5" customWidth="1"/>
    <col min="4360" max="4360" width="9.42578125" style="5" customWidth="1"/>
    <col min="4361" max="4361" width="17" style="5" customWidth="1"/>
    <col min="4362" max="4362" width="13.140625" style="5" customWidth="1"/>
    <col min="4363" max="4607" width="9.140625" style="5"/>
    <col min="4608" max="4608" width="5.5703125" style="5" customWidth="1"/>
    <col min="4609" max="4609" width="14.140625" style="5" customWidth="1"/>
    <col min="4610" max="4610" width="8.85546875" style="5" customWidth="1"/>
    <col min="4611" max="4611" width="27.42578125" style="5" bestFit="1" customWidth="1"/>
    <col min="4612" max="4612" width="23.42578125" style="5" customWidth="1"/>
    <col min="4613" max="4613" width="17" style="5" customWidth="1"/>
    <col min="4614" max="4614" width="9.140625" style="5"/>
    <col min="4615" max="4615" width="7.42578125" style="5" customWidth="1"/>
    <col min="4616" max="4616" width="9.42578125" style="5" customWidth="1"/>
    <col min="4617" max="4617" width="17" style="5" customWidth="1"/>
    <col min="4618" max="4618" width="13.140625" style="5" customWidth="1"/>
    <col min="4619" max="4863" width="9.140625" style="5"/>
    <col min="4864" max="4864" width="5.5703125" style="5" customWidth="1"/>
    <col min="4865" max="4865" width="14.140625" style="5" customWidth="1"/>
    <col min="4866" max="4866" width="8.85546875" style="5" customWidth="1"/>
    <col min="4867" max="4867" width="27.42578125" style="5" bestFit="1" customWidth="1"/>
    <col min="4868" max="4868" width="23.42578125" style="5" customWidth="1"/>
    <col min="4869" max="4869" width="17" style="5" customWidth="1"/>
    <col min="4870" max="4870" width="9.140625" style="5"/>
    <col min="4871" max="4871" width="7.42578125" style="5" customWidth="1"/>
    <col min="4872" max="4872" width="9.42578125" style="5" customWidth="1"/>
    <col min="4873" max="4873" width="17" style="5" customWidth="1"/>
    <col min="4874" max="4874" width="13.140625" style="5" customWidth="1"/>
    <col min="4875" max="5119" width="9.140625" style="5"/>
    <col min="5120" max="5120" width="5.5703125" style="5" customWidth="1"/>
    <col min="5121" max="5121" width="14.140625" style="5" customWidth="1"/>
    <col min="5122" max="5122" width="8.85546875" style="5" customWidth="1"/>
    <col min="5123" max="5123" width="27.42578125" style="5" bestFit="1" customWidth="1"/>
    <col min="5124" max="5124" width="23.42578125" style="5" customWidth="1"/>
    <col min="5125" max="5125" width="17" style="5" customWidth="1"/>
    <col min="5126" max="5126" width="9.140625" style="5"/>
    <col min="5127" max="5127" width="7.42578125" style="5" customWidth="1"/>
    <col min="5128" max="5128" width="9.42578125" style="5" customWidth="1"/>
    <col min="5129" max="5129" width="17" style="5" customWidth="1"/>
    <col min="5130" max="5130" width="13.140625" style="5" customWidth="1"/>
    <col min="5131" max="5375" width="9.140625" style="5"/>
    <col min="5376" max="5376" width="5.5703125" style="5" customWidth="1"/>
    <col min="5377" max="5377" width="14.140625" style="5" customWidth="1"/>
    <col min="5378" max="5378" width="8.85546875" style="5" customWidth="1"/>
    <col min="5379" max="5379" width="27.42578125" style="5" bestFit="1" customWidth="1"/>
    <col min="5380" max="5380" width="23.42578125" style="5" customWidth="1"/>
    <col min="5381" max="5381" width="17" style="5" customWidth="1"/>
    <col min="5382" max="5382" width="9.140625" style="5"/>
    <col min="5383" max="5383" width="7.42578125" style="5" customWidth="1"/>
    <col min="5384" max="5384" width="9.42578125" style="5" customWidth="1"/>
    <col min="5385" max="5385" width="17" style="5" customWidth="1"/>
    <col min="5386" max="5386" width="13.140625" style="5" customWidth="1"/>
    <col min="5387" max="5631" width="9.140625" style="5"/>
    <col min="5632" max="5632" width="5.5703125" style="5" customWidth="1"/>
    <col min="5633" max="5633" width="14.140625" style="5" customWidth="1"/>
    <col min="5634" max="5634" width="8.85546875" style="5" customWidth="1"/>
    <col min="5635" max="5635" width="27.42578125" style="5" bestFit="1" customWidth="1"/>
    <col min="5636" max="5636" width="23.42578125" style="5" customWidth="1"/>
    <col min="5637" max="5637" width="17" style="5" customWidth="1"/>
    <col min="5638" max="5638" width="9.140625" style="5"/>
    <col min="5639" max="5639" width="7.42578125" style="5" customWidth="1"/>
    <col min="5640" max="5640" width="9.42578125" style="5" customWidth="1"/>
    <col min="5641" max="5641" width="17" style="5" customWidth="1"/>
    <col min="5642" max="5642" width="13.140625" style="5" customWidth="1"/>
    <col min="5643" max="5887" width="9.140625" style="5"/>
    <col min="5888" max="5888" width="5.5703125" style="5" customWidth="1"/>
    <col min="5889" max="5889" width="14.140625" style="5" customWidth="1"/>
    <col min="5890" max="5890" width="8.85546875" style="5" customWidth="1"/>
    <col min="5891" max="5891" width="27.42578125" style="5" bestFit="1" customWidth="1"/>
    <col min="5892" max="5892" width="23.42578125" style="5" customWidth="1"/>
    <col min="5893" max="5893" width="17" style="5" customWidth="1"/>
    <col min="5894" max="5894" width="9.140625" style="5"/>
    <col min="5895" max="5895" width="7.42578125" style="5" customWidth="1"/>
    <col min="5896" max="5896" width="9.42578125" style="5" customWidth="1"/>
    <col min="5897" max="5897" width="17" style="5" customWidth="1"/>
    <col min="5898" max="5898" width="13.140625" style="5" customWidth="1"/>
    <col min="5899" max="6143" width="9.140625" style="5"/>
    <col min="6144" max="6144" width="5.5703125" style="5" customWidth="1"/>
    <col min="6145" max="6145" width="14.140625" style="5" customWidth="1"/>
    <col min="6146" max="6146" width="8.85546875" style="5" customWidth="1"/>
    <col min="6147" max="6147" width="27.42578125" style="5" bestFit="1" customWidth="1"/>
    <col min="6148" max="6148" width="23.42578125" style="5" customWidth="1"/>
    <col min="6149" max="6149" width="17" style="5" customWidth="1"/>
    <col min="6150" max="6150" width="9.140625" style="5"/>
    <col min="6151" max="6151" width="7.42578125" style="5" customWidth="1"/>
    <col min="6152" max="6152" width="9.42578125" style="5" customWidth="1"/>
    <col min="6153" max="6153" width="17" style="5" customWidth="1"/>
    <col min="6154" max="6154" width="13.140625" style="5" customWidth="1"/>
    <col min="6155" max="6399" width="9.140625" style="5"/>
    <col min="6400" max="6400" width="5.5703125" style="5" customWidth="1"/>
    <col min="6401" max="6401" width="14.140625" style="5" customWidth="1"/>
    <col min="6402" max="6402" width="8.85546875" style="5" customWidth="1"/>
    <col min="6403" max="6403" width="27.42578125" style="5" bestFit="1" customWidth="1"/>
    <col min="6404" max="6404" width="23.42578125" style="5" customWidth="1"/>
    <col min="6405" max="6405" width="17" style="5" customWidth="1"/>
    <col min="6406" max="6406" width="9.140625" style="5"/>
    <col min="6407" max="6407" width="7.42578125" style="5" customWidth="1"/>
    <col min="6408" max="6408" width="9.42578125" style="5" customWidth="1"/>
    <col min="6409" max="6409" width="17" style="5" customWidth="1"/>
    <col min="6410" max="6410" width="13.140625" style="5" customWidth="1"/>
    <col min="6411" max="6655" width="9.140625" style="5"/>
    <col min="6656" max="6656" width="5.5703125" style="5" customWidth="1"/>
    <col min="6657" max="6657" width="14.140625" style="5" customWidth="1"/>
    <col min="6658" max="6658" width="8.85546875" style="5" customWidth="1"/>
    <col min="6659" max="6659" width="27.42578125" style="5" bestFit="1" customWidth="1"/>
    <col min="6660" max="6660" width="23.42578125" style="5" customWidth="1"/>
    <col min="6661" max="6661" width="17" style="5" customWidth="1"/>
    <col min="6662" max="6662" width="9.140625" style="5"/>
    <col min="6663" max="6663" width="7.42578125" style="5" customWidth="1"/>
    <col min="6664" max="6664" width="9.42578125" style="5" customWidth="1"/>
    <col min="6665" max="6665" width="17" style="5" customWidth="1"/>
    <col min="6666" max="6666" width="13.140625" style="5" customWidth="1"/>
    <col min="6667" max="6911" width="9.140625" style="5"/>
    <col min="6912" max="6912" width="5.5703125" style="5" customWidth="1"/>
    <col min="6913" max="6913" width="14.140625" style="5" customWidth="1"/>
    <col min="6914" max="6914" width="8.85546875" style="5" customWidth="1"/>
    <col min="6915" max="6915" width="27.42578125" style="5" bestFit="1" customWidth="1"/>
    <col min="6916" max="6916" width="23.42578125" style="5" customWidth="1"/>
    <col min="6917" max="6917" width="17" style="5" customWidth="1"/>
    <col min="6918" max="6918" width="9.140625" style="5"/>
    <col min="6919" max="6919" width="7.42578125" style="5" customWidth="1"/>
    <col min="6920" max="6920" width="9.42578125" style="5" customWidth="1"/>
    <col min="6921" max="6921" width="17" style="5" customWidth="1"/>
    <col min="6922" max="6922" width="13.140625" style="5" customWidth="1"/>
    <col min="6923" max="7167" width="9.140625" style="5"/>
    <col min="7168" max="7168" width="5.5703125" style="5" customWidth="1"/>
    <col min="7169" max="7169" width="14.140625" style="5" customWidth="1"/>
    <col min="7170" max="7170" width="8.85546875" style="5" customWidth="1"/>
    <col min="7171" max="7171" width="27.42578125" style="5" bestFit="1" customWidth="1"/>
    <col min="7172" max="7172" width="23.42578125" style="5" customWidth="1"/>
    <col min="7173" max="7173" width="17" style="5" customWidth="1"/>
    <col min="7174" max="7174" width="9.140625" style="5"/>
    <col min="7175" max="7175" width="7.42578125" style="5" customWidth="1"/>
    <col min="7176" max="7176" width="9.42578125" style="5" customWidth="1"/>
    <col min="7177" max="7177" width="17" style="5" customWidth="1"/>
    <col min="7178" max="7178" width="13.140625" style="5" customWidth="1"/>
    <col min="7179" max="7423" width="9.140625" style="5"/>
    <col min="7424" max="7424" width="5.5703125" style="5" customWidth="1"/>
    <col min="7425" max="7425" width="14.140625" style="5" customWidth="1"/>
    <col min="7426" max="7426" width="8.85546875" style="5" customWidth="1"/>
    <col min="7427" max="7427" width="27.42578125" style="5" bestFit="1" customWidth="1"/>
    <col min="7428" max="7428" width="23.42578125" style="5" customWidth="1"/>
    <col min="7429" max="7429" width="17" style="5" customWidth="1"/>
    <col min="7430" max="7430" width="9.140625" style="5"/>
    <col min="7431" max="7431" width="7.42578125" style="5" customWidth="1"/>
    <col min="7432" max="7432" width="9.42578125" style="5" customWidth="1"/>
    <col min="7433" max="7433" width="17" style="5" customWidth="1"/>
    <col min="7434" max="7434" width="13.140625" style="5" customWidth="1"/>
    <col min="7435" max="7679" width="9.140625" style="5"/>
    <col min="7680" max="7680" width="5.5703125" style="5" customWidth="1"/>
    <col min="7681" max="7681" width="14.140625" style="5" customWidth="1"/>
    <col min="7682" max="7682" width="8.85546875" style="5" customWidth="1"/>
    <col min="7683" max="7683" width="27.42578125" style="5" bestFit="1" customWidth="1"/>
    <col min="7684" max="7684" width="23.42578125" style="5" customWidth="1"/>
    <col min="7685" max="7685" width="17" style="5" customWidth="1"/>
    <col min="7686" max="7686" width="9.140625" style="5"/>
    <col min="7687" max="7687" width="7.42578125" style="5" customWidth="1"/>
    <col min="7688" max="7688" width="9.42578125" style="5" customWidth="1"/>
    <col min="7689" max="7689" width="17" style="5" customWidth="1"/>
    <col min="7690" max="7690" width="13.140625" style="5" customWidth="1"/>
    <col min="7691" max="7935" width="9.140625" style="5"/>
    <col min="7936" max="7936" width="5.5703125" style="5" customWidth="1"/>
    <col min="7937" max="7937" width="14.140625" style="5" customWidth="1"/>
    <col min="7938" max="7938" width="8.85546875" style="5" customWidth="1"/>
    <col min="7939" max="7939" width="27.42578125" style="5" bestFit="1" customWidth="1"/>
    <col min="7940" max="7940" width="23.42578125" style="5" customWidth="1"/>
    <col min="7941" max="7941" width="17" style="5" customWidth="1"/>
    <col min="7942" max="7942" width="9.140625" style="5"/>
    <col min="7943" max="7943" width="7.42578125" style="5" customWidth="1"/>
    <col min="7944" max="7944" width="9.42578125" style="5" customWidth="1"/>
    <col min="7945" max="7945" width="17" style="5" customWidth="1"/>
    <col min="7946" max="7946" width="13.140625" style="5" customWidth="1"/>
    <col min="7947" max="8191" width="9.140625" style="5"/>
    <col min="8192" max="8192" width="5.5703125" style="5" customWidth="1"/>
    <col min="8193" max="8193" width="14.140625" style="5" customWidth="1"/>
    <col min="8194" max="8194" width="8.85546875" style="5" customWidth="1"/>
    <col min="8195" max="8195" width="27.42578125" style="5" bestFit="1" customWidth="1"/>
    <col min="8196" max="8196" width="23.42578125" style="5" customWidth="1"/>
    <col min="8197" max="8197" width="17" style="5" customWidth="1"/>
    <col min="8198" max="8198" width="9.140625" style="5"/>
    <col min="8199" max="8199" width="7.42578125" style="5" customWidth="1"/>
    <col min="8200" max="8200" width="9.42578125" style="5" customWidth="1"/>
    <col min="8201" max="8201" width="17" style="5" customWidth="1"/>
    <col min="8202" max="8202" width="13.140625" style="5" customWidth="1"/>
    <col min="8203" max="8447" width="9.140625" style="5"/>
    <col min="8448" max="8448" width="5.5703125" style="5" customWidth="1"/>
    <col min="8449" max="8449" width="14.140625" style="5" customWidth="1"/>
    <col min="8450" max="8450" width="8.85546875" style="5" customWidth="1"/>
    <col min="8451" max="8451" width="27.42578125" style="5" bestFit="1" customWidth="1"/>
    <col min="8452" max="8452" width="23.42578125" style="5" customWidth="1"/>
    <col min="8453" max="8453" width="17" style="5" customWidth="1"/>
    <col min="8454" max="8454" width="9.140625" style="5"/>
    <col min="8455" max="8455" width="7.42578125" style="5" customWidth="1"/>
    <col min="8456" max="8456" width="9.42578125" style="5" customWidth="1"/>
    <col min="8457" max="8457" width="17" style="5" customWidth="1"/>
    <col min="8458" max="8458" width="13.140625" style="5" customWidth="1"/>
    <col min="8459" max="8703" width="9.140625" style="5"/>
    <col min="8704" max="8704" width="5.5703125" style="5" customWidth="1"/>
    <col min="8705" max="8705" width="14.140625" style="5" customWidth="1"/>
    <col min="8706" max="8706" width="8.85546875" style="5" customWidth="1"/>
    <col min="8707" max="8707" width="27.42578125" style="5" bestFit="1" customWidth="1"/>
    <col min="8708" max="8708" width="23.42578125" style="5" customWidth="1"/>
    <col min="8709" max="8709" width="17" style="5" customWidth="1"/>
    <col min="8710" max="8710" width="9.140625" style="5"/>
    <col min="8711" max="8711" width="7.42578125" style="5" customWidth="1"/>
    <col min="8712" max="8712" width="9.42578125" style="5" customWidth="1"/>
    <col min="8713" max="8713" width="17" style="5" customWidth="1"/>
    <col min="8714" max="8714" width="13.140625" style="5" customWidth="1"/>
    <col min="8715" max="8959" width="9.140625" style="5"/>
    <col min="8960" max="8960" width="5.5703125" style="5" customWidth="1"/>
    <col min="8961" max="8961" width="14.140625" style="5" customWidth="1"/>
    <col min="8962" max="8962" width="8.85546875" style="5" customWidth="1"/>
    <col min="8963" max="8963" width="27.42578125" style="5" bestFit="1" customWidth="1"/>
    <col min="8964" max="8964" width="23.42578125" style="5" customWidth="1"/>
    <col min="8965" max="8965" width="17" style="5" customWidth="1"/>
    <col min="8966" max="8966" width="9.140625" style="5"/>
    <col min="8967" max="8967" width="7.42578125" style="5" customWidth="1"/>
    <col min="8968" max="8968" width="9.42578125" style="5" customWidth="1"/>
    <col min="8969" max="8969" width="17" style="5" customWidth="1"/>
    <col min="8970" max="8970" width="13.140625" style="5" customWidth="1"/>
    <col min="8971" max="9215" width="9.140625" style="5"/>
    <col min="9216" max="9216" width="5.5703125" style="5" customWidth="1"/>
    <col min="9217" max="9217" width="14.140625" style="5" customWidth="1"/>
    <col min="9218" max="9218" width="8.85546875" style="5" customWidth="1"/>
    <col min="9219" max="9219" width="27.42578125" style="5" bestFit="1" customWidth="1"/>
    <col min="9220" max="9220" width="23.42578125" style="5" customWidth="1"/>
    <col min="9221" max="9221" width="17" style="5" customWidth="1"/>
    <col min="9222" max="9222" width="9.140625" style="5"/>
    <col min="9223" max="9223" width="7.42578125" style="5" customWidth="1"/>
    <col min="9224" max="9224" width="9.42578125" style="5" customWidth="1"/>
    <col min="9225" max="9225" width="17" style="5" customWidth="1"/>
    <col min="9226" max="9226" width="13.140625" style="5" customWidth="1"/>
    <col min="9227" max="9471" width="9.140625" style="5"/>
    <col min="9472" max="9472" width="5.5703125" style="5" customWidth="1"/>
    <col min="9473" max="9473" width="14.140625" style="5" customWidth="1"/>
    <col min="9474" max="9474" width="8.85546875" style="5" customWidth="1"/>
    <col min="9475" max="9475" width="27.42578125" style="5" bestFit="1" customWidth="1"/>
    <col min="9476" max="9476" width="23.42578125" style="5" customWidth="1"/>
    <col min="9477" max="9477" width="17" style="5" customWidth="1"/>
    <col min="9478" max="9478" width="9.140625" style="5"/>
    <col min="9479" max="9479" width="7.42578125" style="5" customWidth="1"/>
    <col min="9480" max="9480" width="9.42578125" style="5" customWidth="1"/>
    <col min="9481" max="9481" width="17" style="5" customWidth="1"/>
    <col min="9482" max="9482" width="13.140625" style="5" customWidth="1"/>
    <col min="9483" max="9727" width="9.140625" style="5"/>
    <col min="9728" max="9728" width="5.5703125" style="5" customWidth="1"/>
    <col min="9729" max="9729" width="14.140625" style="5" customWidth="1"/>
    <col min="9730" max="9730" width="8.85546875" style="5" customWidth="1"/>
    <col min="9731" max="9731" width="27.42578125" style="5" bestFit="1" customWidth="1"/>
    <col min="9732" max="9732" width="23.42578125" style="5" customWidth="1"/>
    <col min="9733" max="9733" width="17" style="5" customWidth="1"/>
    <col min="9734" max="9734" width="9.140625" style="5"/>
    <col min="9735" max="9735" width="7.42578125" style="5" customWidth="1"/>
    <col min="9736" max="9736" width="9.42578125" style="5" customWidth="1"/>
    <col min="9737" max="9737" width="17" style="5" customWidth="1"/>
    <col min="9738" max="9738" width="13.140625" style="5" customWidth="1"/>
    <col min="9739" max="9983" width="9.140625" style="5"/>
    <col min="9984" max="9984" width="5.5703125" style="5" customWidth="1"/>
    <col min="9985" max="9985" width="14.140625" style="5" customWidth="1"/>
    <col min="9986" max="9986" width="8.85546875" style="5" customWidth="1"/>
    <col min="9987" max="9987" width="27.42578125" style="5" bestFit="1" customWidth="1"/>
    <col min="9988" max="9988" width="23.42578125" style="5" customWidth="1"/>
    <col min="9989" max="9989" width="17" style="5" customWidth="1"/>
    <col min="9990" max="9990" width="9.140625" style="5"/>
    <col min="9991" max="9991" width="7.42578125" style="5" customWidth="1"/>
    <col min="9992" max="9992" width="9.42578125" style="5" customWidth="1"/>
    <col min="9993" max="9993" width="17" style="5" customWidth="1"/>
    <col min="9994" max="9994" width="13.140625" style="5" customWidth="1"/>
    <col min="9995" max="10239" width="9.140625" style="5"/>
    <col min="10240" max="10240" width="5.5703125" style="5" customWidth="1"/>
    <col min="10241" max="10241" width="14.140625" style="5" customWidth="1"/>
    <col min="10242" max="10242" width="8.85546875" style="5" customWidth="1"/>
    <col min="10243" max="10243" width="27.42578125" style="5" bestFit="1" customWidth="1"/>
    <col min="10244" max="10244" width="23.42578125" style="5" customWidth="1"/>
    <col min="10245" max="10245" width="17" style="5" customWidth="1"/>
    <col min="10246" max="10246" width="9.140625" style="5"/>
    <col min="10247" max="10247" width="7.42578125" style="5" customWidth="1"/>
    <col min="10248" max="10248" width="9.42578125" style="5" customWidth="1"/>
    <col min="10249" max="10249" width="17" style="5" customWidth="1"/>
    <col min="10250" max="10250" width="13.140625" style="5" customWidth="1"/>
    <col min="10251" max="10495" width="9.140625" style="5"/>
    <col min="10496" max="10496" width="5.5703125" style="5" customWidth="1"/>
    <col min="10497" max="10497" width="14.140625" style="5" customWidth="1"/>
    <col min="10498" max="10498" width="8.85546875" style="5" customWidth="1"/>
    <col min="10499" max="10499" width="27.42578125" style="5" bestFit="1" customWidth="1"/>
    <col min="10500" max="10500" width="23.42578125" style="5" customWidth="1"/>
    <col min="10501" max="10501" width="17" style="5" customWidth="1"/>
    <col min="10502" max="10502" width="9.140625" style="5"/>
    <col min="10503" max="10503" width="7.42578125" style="5" customWidth="1"/>
    <col min="10504" max="10504" width="9.42578125" style="5" customWidth="1"/>
    <col min="10505" max="10505" width="17" style="5" customWidth="1"/>
    <col min="10506" max="10506" width="13.140625" style="5" customWidth="1"/>
    <col min="10507" max="10751" width="9.140625" style="5"/>
    <col min="10752" max="10752" width="5.5703125" style="5" customWidth="1"/>
    <col min="10753" max="10753" width="14.140625" style="5" customWidth="1"/>
    <col min="10754" max="10754" width="8.85546875" style="5" customWidth="1"/>
    <col min="10755" max="10755" width="27.42578125" style="5" bestFit="1" customWidth="1"/>
    <col min="10756" max="10756" width="23.42578125" style="5" customWidth="1"/>
    <col min="10757" max="10757" width="17" style="5" customWidth="1"/>
    <col min="10758" max="10758" width="9.140625" style="5"/>
    <col min="10759" max="10759" width="7.42578125" style="5" customWidth="1"/>
    <col min="10760" max="10760" width="9.42578125" style="5" customWidth="1"/>
    <col min="10761" max="10761" width="17" style="5" customWidth="1"/>
    <col min="10762" max="10762" width="13.140625" style="5" customWidth="1"/>
    <col min="10763" max="11007" width="9.140625" style="5"/>
    <col min="11008" max="11008" width="5.5703125" style="5" customWidth="1"/>
    <col min="11009" max="11009" width="14.140625" style="5" customWidth="1"/>
    <col min="11010" max="11010" width="8.85546875" style="5" customWidth="1"/>
    <col min="11011" max="11011" width="27.42578125" style="5" bestFit="1" customWidth="1"/>
    <col min="11012" max="11012" width="23.42578125" style="5" customWidth="1"/>
    <col min="11013" max="11013" width="17" style="5" customWidth="1"/>
    <col min="11014" max="11014" width="9.140625" style="5"/>
    <col min="11015" max="11015" width="7.42578125" style="5" customWidth="1"/>
    <col min="11016" max="11016" width="9.42578125" style="5" customWidth="1"/>
    <col min="11017" max="11017" width="17" style="5" customWidth="1"/>
    <col min="11018" max="11018" width="13.140625" style="5" customWidth="1"/>
    <col min="11019" max="11263" width="9.140625" style="5"/>
    <col min="11264" max="11264" width="5.5703125" style="5" customWidth="1"/>
    <col min="11265" max="11265" width="14.140625" style="5" customWidth="1"/>
    <col min="11266" max="11266" width="8.85546875" style="5" customWidth="1"/>
    <col min="11267" max="11267" width="27.42578125" style="5" bestFit="1" customWidth="1"/>
    <col min="11268" max="11268" width="23.42578125" style="5" customWidth="1"/>
    <col min="11269" max="11269" width="17" style="5" customWidth="1"/>
    <col min="11270" max="11270" width="9.140625" style="5"/>
    <col min="11271" max="11271" width="7.42578125" style="5" customWidth="1"/>
    <col min="11272" max="11272" width="9.42578125" style="5" customWidth="1"/>
    <col min="11273" max="11273" width="17" style="5" customWidth="1"/>
    <col min="11274" max="11274" width="13.140625" style="5" customWidth="1"/>
    <col min="11275" max="11519" width="9.140625" style="5"/>
    <col min="11520" max="11520" width="5.5703125" style="5" customWidth="1"/>
    <col min="11521" max="11521" width="14.140625" style="5" customWidth="1"/>
    <col min="11522" max="11522" width="8.85546875" style="5" customWidth="1"/>
    <col min="11523" max="11523" width="27.42578125" style="5" bestFit="1" customWidth="1"/>
    <col min="11524" max="11524" width="23.42578125" style="5" customWidth="1"/>
    <col min="11525" max="11525" width="17" style="5" customWidth="1"/>
    <col min="11526" max="11526" width="9.140625" style="5"/>
    <col min="11527" max="11527" width="7.42578125" style="5" customWidth="1"/>
    <col min="11528" max="11528" width="9.42578125" style="5" customWidth="1"/>
    <col min="11529" max="11529" width="17" style="5" customWidth="1"/>
    <col min="11530" max="11530" width="13.140625" style="5" customWidth="1"/>
    <col min="11531" max="11775" width="9.140625" style="5"/>
    <col min="11776" max="11776" width="5.5703125" style="5" customWidth="1"/>
    <col min="11777" max="11777" width="14.140625" style="5" customWidth="1"/>
    <col min="11778" max="11778" width="8.85546875" style="5" customWidth="1"/>
    <col min="11779" max="11779" width="27.42578125" style="5" bestFit="1" customWidth="1"/>
    <col min="11780" max="11780" width="23.42578125" style="5" customWidth="1"/>
    <col min="11781" max="11781" width="17" style="5" customWidth="1"/>
    <col min="11782" max="11782" width="9.140625" style="5"/>
    <col min="11783" max="11783" width="7.42578125" style="5" customWidth="1"/>
    <col min="11784" max="11784" width="9.42578125" style="5" customWidth="1"/>
    <col min="11785" max="11785" width="17" style="5" customWidth="1"/>
    <col min="11786" max="11786" width="13.140625" style="5" customWidth="1"/>
    <col min="11787" max="12031" width="9.140625" style="5"/>
    <col min="12032" max="12032" width="5.5703125" style="5" customWidth="1"/>
    <col min="12033" max="12033" width="14.140625" style="5" customWidth="1"/>
    <col min="12034" max="12034" width="8.85546875" style="5" customWidth="1"/>
    <col min="12035" max="12035" width="27.42578125" style="5" bestFit="1" customWidth="1"/>
    <col min="12036" max="12036" width="23.42578125" style="5" customWidth="1"/>
    <col min="12037" max="12037" width="17" style="5" customWidth="1"/>
    <col min="12038" max="12038" width="9.140625" style="5"/>
    <col min="12039" max="12039" width="7.42578125" style="5" customWidth="1"/>
    <col min="12040" max="12040" width="9.42578125" style="5" customWidth="1"/>
    <col min="12041" max="12041" width="17" style="5" customWidth="1"/>
    <col min="12042" max="12042" width="13.140625" style="5" customWidth="1"/>
    <col min="12043" max="12287" width="9.140625" style="5"/>
    <col min="12288" max="12288" width="5.5703125" style="5" customWidth="1"/>
    <col min="12289" max="12289" width="14.140625" style="5" customWidth="1"/>
    <col min="12290" max="12290" width="8.85546875" style="5" customWidth="1"/>
    <col min="12291" max="12291" width="27.42578125" style="5" bestFit="1" customWidth="1"/>
    <col min="12292" max="12292" width="23.42578125" style="5" customWidth="1"/>
    <col min="12293" max="12293" width="17" style="5" customWidth="1"/>
    <col min="12294" max="12294" width="9.140625" style="5"/>
    <col min="12295" max="12295" width="7.42578125" style="5" customWidth="1"/>
    <col min="12296" max="12296" width="9.42578125" style="5" customWidth="1"/>
    <col min="12297" max="12297" width="17" style="5" customWidth="1"/>
    <col min="12298" max="12298" width="13.140625" style="5" customWidth="1"/>
    <col min="12299" max="12543" width="9.140625" style="5"/>
    <col min="12544" max="12544" width="5.5703125" style="5" customWidth="1"/>
    <col min="12545" max="12545" width="14.140625" style="5" customWidth="1"/>
    <col min="12546" max="12546" width="8.85546875" style="5" customWidth="1"/>
    <col min="12547" max="12547" width="27.42578125" style="5" bestFit="1" customWidth="1"/>
    <col min="12548" max="12548" width="23.42578125" style="5" customWidth="1"/>
    <col min="12549" max="12549" width="17" style="5" customWidth="1"/>
    <col min="12550" max="12550" width="9.140625" style="5"/>
    <col min="12551" max="12551" width="7.42578125" style="5" customWidth="1"/>
    <col min="12552" max="12552" width="9.42578125" style="5" customWidth="1"/>
    <col min="12553" max="12553" width="17" style="5" customWidth="1"/>
    <col min="12554" max="12554" width="13.140625" style="5" customWidth="1"/>
    <col min="12555" max="12799" width="9.140625" style="5"/>
    <col min="12800" max="12800" width="5.5703125" style="5" customWidth="1"/>
    <col min="12801" max="12801" width="14.140625" style="5" customWidth="1"/>
    <col min="12802" max="12802" width="8.85546875" style="5" customWidth="1"/>
    <col min="12803" max="12803" width="27.42578125" style="5" bestFit="1" customWidth="1"/>
    <col min="12804" max="12804" width="23.42578125" style="5" customWidth="1"/>
    <col min="12805" max="12805" width="17" style="5" customWidth="1"/>
    <col min="12806" max="12806" width="9.140625" style="5"/>
    <col min="12807" max="12807" width="7.42578125" style="5" customWidth="1"/>
    <col min="12808" max="12808" width="9.42578125" style="5" customWidth="1"/>
    <col min="12809" max="12809" width="17" style="5" customWidth="1"/>
    <col min="12810" max="12810" width="13.140625" style="5" customWidth="1"/>
    <col min="12811" max="13055" width="9.140625" style="5"/>
    <col min="13056" max="13056" width="5.5703125" style="5" customWidth="1"/>
    <col min="13057" max="13057" width="14.140625" style="5" customWidth="1"/>
    <col min="13058" max="13058" width="8.85546875" style="5" customWidth="1"/>
    <col min="13059" max="13059" width="27.42578125" style="5" bestFit="1" customWidth="1"/>
    <col min="13060" max="13060" width="23.42578125" style="5" customWidth="1"/>
    <col min="13061" max="13061" width="17" style="5" customWidth="1"/>
    <col min="13062" max="13062" width="9.140625" style="5"/>
    <col min="13063" max="13063" width="7.42578125" style="5" customWidth="1"/>
    <col min="13064" max="13064" width="9.42578125" style="5" customWidth="1"/>
    <col min="13065" max="13065" width="17" style="5" customWidth="1"/>
    <col min="13066" max="13066" width="13.140625" style="5" customWidth="1"/>
    <col min="13067" max="13311" width="9.140625" style="5"/>
    <col min="13312" max="13312" width="5.5703125" style="5" customWidth="1"/>
    <col min="13313" max="13313" width="14.140625" style="5" customWidth="1"/>
    <col min="13314" max="13314" width="8.85546875" style="5" customWidth="1"/>
    <col min="13315" max="13315" width="27.42578125" style="5" bestFit="1" customWidth="1"/>
    <col min="13316" max="13316" width="23.42578125" style="5" customWidth="1"/>
    <col min="13317" max="13317" width="17" style="5" customWidth="1"/>
    <col min="13318" max="13318" width="9.140625" style="5"/>
    <col min="13319" max="13319" width="7.42578125" style="5" customWidth="1"/>
    <col min="13320" max="13320" width="9.42578125" style="5" customWidth="1"/>
    <col min="13321" max="13321" width="17" style="5" customWidth="1"/>
    <col min="13322" max="13322" width="13.140625" style="5" customWidth="1"/>
    <col min="13323" max="13567" width="9.140625" style="5"/>
    <col min="13568" max="13568" width="5.5703125" style="5" customWidth="1"/>
    <col min="13569" max="13569" width="14.140625" style="5" customWidth="1"/>
    <col min="13570" max="13570" width="8.85546875" style="5" customWidth="1"/>
    <col min="13571" max="13571" width="27.42578125" style="5" bestFit="1" customWidth="1"/>
    <col min="13572" max="13572" width="23.42578125" style="5" customWidth="1"/>
    <col min="13573" max="13573" width="17" style="5" customWidth="1"/>
    <col min="13574" max="13574" width="9.140625" style="5"/>
    <col min="13575" max="13575" width="7.42578125" style="5" customWidth="1"/>
    <col min="13576" max="13576" width="9.42578125" style="5" customWidth="1"/>
    <col min="13577" max="13577" width="17" style="5" customWidth="1"/>
    <col min="13578" max="13578" width="13.140625" style="5" customWidth="1"/>
    <col min="13579" max="13823" width="9.140625" style="5"/>
    <col min="13824" max="13824" width="5.5703125" style="5" customWidth="1"/>
    <col min="13825" max="13825" width="14.140625" style="5" customWidth="1"/>
    <col min="13826" max="13826" width="8.85546875" style="5" customWidth="1"/>
    <col min="13827" max="13827" width="27.42578125" style="5" bestFit="1" customWidth="1"/>
    <col min="13828" max="13828" width="23.42578125" style="5" customWidth="1"/>
    <col min="13829" max="13829" width="17" style="5" customWidth="1"/>
    <col min="13830" max="13830" width="9.140625" style="5"/>
    <col min="13831" max="13831" width="7.42578125" style="5" customWidth="1"/>
    <col min="13832" max="13832" width="9.42578125" style="5" customWidth="1"/>
    <col min="13833" max="13833" width="17" style="5" customWidth="1"/>
    <col min="13834" max="13834" width="13.140625" style="5" customWidth="1"/>
    <col min="13835" max="14079" width="9.140625" style="5"/>
    <col min="14080" max="14080" width="5.5703125" style="5" customWidth="1"/>
    <col min="14081" max="14081" width="14.140625" style="5" customWidth="1"/>
    <col min="14082" max="14082" width="8.85546875" style="5" customWidth="1"/>
    <col min="14083" max="14083" width="27.42578125" style="5" bestFit="1" customWidth="1"/>
    <col min="14084" max="14084" width="23.42578125" style="5" customWidth="1"/>
    <col min="14085" max="14085" width="17" style="5" customWidth="1"/>
    <col min="14086" max="14086" width="9.140625" style="5"/>
    <col min="14087" max="14087" width="7.42578125" style="5" customWidth="1"/>
    <col min="14088" max="14088" width="9.42578125" style="5" customWidth="1"/>
    <col min="14089" max="14089" width="17" style="5" customWidth="1"/>
    <col min="14090" max="14090" width="13.140625" style="5" customWidth="1"/>
    <col min="14091" max="14335" width="9.140625" style="5"/>
    <col min="14336" max="14336" width="5.5703125" style="5" customWidth="1"/>
    <col min="14337" max="14337" width="14.140625" style="5" customWidth="1"/>
    <col min="14338" max="14338" width="8.85546875" style="5" customWidth="1"/>
    <col min="14339" max="14339" width="27.42578125" style="5" bestFit="1" customWidth="1"/>
    <col min="14340" max="14340" width="23.42578125" style="5" customWidth="1"/>
    <col min="14341" max="14341" width="17" style="5" customWidth="1"/>
    <col min="14342" max="14342" width="9.140625" style="5"/>
    <col min="14343" max="14343" width="7.42578125" style="5" customWidth="1"/>
    <col min="14344" max="14344" width="9.42578125" style="5" customWidth="1"/>
    <col min="14345" max="14345" width="17" style="5" customWidth="1"/>
    <col min="14346" max="14346" width="13.140625" style="5" customWidth="1"/>
    <col min="14347" max="14591" width="9.140625" style="5"/>
    <col min="14592" max="14592" width="5.5703125" style="5" customWidth="1"/>
    <col min="14593" max="14593" width="14.140625" style="5" customWidth="1"/>
    <col min="14594" max="14594" width="8.85546875" style="5" customWidth="1"/>
    <col min="14595" max="14595" width="27.42578125" style="5" bestFit="1" customWidth="1"/>
    <col min="14596" max="14596" width="23.42578125" style="5" customWidth="1"/>
    <col min="14597" max="14597" width="17" style="5" customWidth="1"/>
    <col min="14598" max="14598" width="9.140625" style="5"/>
    <col min="14599" max="14599" width="7.42578125" style="5" customWidth="1"/>
    <col min="14600" max="14600" width="9.42578125" style="5" customWidth="1"/>
    <col min="14601" max="14601" width="17" style="5" customWidth="1"/>
    <col min="14602" max="14602" width="13.140625" style="5" customWidth="1"/>
    <col min="14603" max="14847" width="9.140625" style="5"/>
    <col min="14848" max="14848" width="5.5703125" style="5" customWidth="1"/>
    <col min="14849" max="14849" width="14.140625" style="5" customWidth="1"/>
    <col min="14850" max="14850" width="8.85546875" style="5" customWidth="1"/>
    <col min="14851" max="14851" width="27.42578125" style="5" bestFit="1" customWidth="1"/>
    <col min="14852" max="14852" width="23.42578125" style="5" customWidth="1"/>
    <col min="14853" max="14853" width="17" style="5" customWidth="1"/>
    <col min="14854" max="14854" width="9.140625" style="5"/>
    <col min="14855" max="14855" width="7.42578125" style="5" customWidth="1"/>
    <col min="14856" max="14856" width="9.42578125" style="5" customWidth="1"/>
    <col min="14857" max="14857" width="17" style="5" customWidth="1"/>
    <col min="14858" max="14858" width="13.140625" style="5" customWidth="1"/>
    <col min="14859" max="15103" width="9.140625" style="5"/>
    <col min="15104" max="15104" width="5.5703125" style="5" customWidth="1"/>
    <col min="15105" max="15105" width="14.140625" style="5" customWidth="1"/>
    <col min="15106" max="15106" width="8.85546875" style="5" customWidth="1"/>
    <col min="15107" max="15107" width="27.42578125" style="5" bestFit="1" customWidth="1"/>
    <col min="15108" max="15108" width="23.42578125" style="5" customWidth="1"/>
    <col min="15109" max="15109" width="17" style="5" customWidth="1"/>
    <col min="15110" max="15110" width="9.140625" style="5"/>
    <col min="15111" max="15111" width="7.42578125" style="5" customWidth="1"/>
    <col min="15112" max="15112" width="9.42578125" style="5" customWidth="1"/>
    <col min="15113" max="15113" width="17" style="5" customWidth="1"/>
    <col min="15114" max="15114" width="13.140625" style="5" customWidth="1"/>
    <col min="15115" max="15359" width="9.140625" style="5"/>
    <col min="15360" max="15360" width="5.5703125" style="5" customWidth="1"/>
    <col min="15361" max="15361" width="14.140625" style="5" customWidth="1"/>
    <col min="15362" max="15362" width="8.85546875" style="5" customWidth="1"/>
    <col min="15363" max="15363" width="27.42578125" style="5" bestFit="1" customWidth="1"/>
    <col min="15364" max="15364" width="23.42578125" style="5" customWidth="1"/>
    <col min="15365" max="15365" width="17" style="5" customWidth="1"/>
    <col min="15366" max="15366" width="9.140625" style="5"/>
    <col min="15367" max="15367" width="7.42578125" style="5" customWidth="1"/>
    <col min="15368" max="15368" width="9.42578125" style="5" customWidth="1"/>
    <col min="15369" max="15369" width="17" style="5" customWidth="1"/>
    <col min="15370" max="15370" width="13.140625" style="5" customWidth="1"/>
    <col min="15371" max="15615" width="9.140625" style="5"/>
    <col min="15616" max="15616" width="5.5703125" style="5" customWidth="1"/>
    <col min="15617" max="15617" width="14.140625" style="5" customWidth="1"/>
    <col min="15618" max="15618" width="8.85546875" style="5" customWidth="1"/>
    <col min="15619" max="15619" width="27.42578125" style="5" bestFit="1" customWidth="1"/>
    <col min="15620" max="15620" width="23.42578125" style="5" customWidth="1"/>
    <col min="15621" max="15621" width="17" style="5" customWidth="1"/>
    <col min="15622" max="15622" width="9.140625" style="5"/>
    <col min="15623" max="15623" width="7.42578125" style="5" customWidth="1"/>
    <col min="15624" max="15624" width="9.42578125" style="5" customWidth="1"/>
    <col min="15625" max="15625" width="17" style="5" customWidth="1"/>
    <col min="15626" max="15626" width="13.140625" style="5" customWidth="1"/>
    <col min="15627" max="15871" width="9.140625" style="5"/>
    <col min="15872" max="15872" width="5.5703125" style="5" customWidth="1"/>
    <col min="15873" max="15873" width="14.140625" style="5" customWidth="1"/>
    <col min="15874" max="15874" width="8.85546875" style="5" customWidth="1"/>
    <col min="15875" max="15875" width="27.42578125" style="5" bestFit="1" customWidth="1"/>
    <col min="15876" max="15876" width="23.42578125" style="5" customWidth="1"/>
    <col min="15877" max="15877" width="17" style="5" customWidth="1"/>
    <col min="15878" max="15878" width="9.140625" style="5"/>
    <col min="15879" max="15879" width="7.42578125" style="5" customWidth="1"/>
    <col min="15880" max="15880" width="9.42578125" style="5" customWidth="1"/>
    <col min="15881" max="15881" width="17" style="5" customWidth="1"/>
    <col min="15882" max="15882" width="13.140625" style="5" customWidth="1"/>
    <col min="15883" max="16127" width="9.140625" style="5"/>
    <col min="16128" max="16128" width="5.5703125" style="5" customWidth="1"/>
    <col min="16129" max="16129" width="14.140625" style="5" customWidth="1"/>
    <col min="16130" max="16130" width="8.85546875" style="5" customWidth="1"/>
    <col min="16131" max="16131" width="27.42578125" style="5" bestFit="1" customWidth="1"/>
    <col min="16132" max="16132" width="23.42578125" style="5" customWidth="1"/>
    <col min="16133" max="16133" width="17" style="5" customWidth="1"/>
    <col min="16134" max="16134" width="9.140625" style="5"/>
    <col min="16135" max="16135" width="7.42578125" style="5" customWidth="1"/>
    <col min="16136" max="16136" width="9.42578125" style="5" customWidth="1"/>
    <col min="16137" max="16137" width="17" style="5" customWidth="1"/>
    <col min="16138" max="16138" width="13.140625" style="5" customWidth="1"/>
    <col min="16139" max="16384" width="9.140625" style="5"/>
  </cols>
  <sheetData>
    <row r="1" spans="1:11" x14ac:dyDescent="0.25">
      <c r="A1" s="57" t="s">
        <v>0</v>
      </c>
      <c r="B1" s="57"/>
      <c r="C1" s="57"/>
      <c r="D1" s="57"/>
      <c r="E1" s="57"/>
      <c r="G1" s="3"/>
      <c r="J1" s="58"/>
      <c r="K1" s="58"/>
    </row>
    <row r="2" spans="1:11" x14ac:dyDescent="0.25">
      <c r="A2" s="58" t="s">
        <v>278</v>
      </c>
      <c r="B2" s="58"/>
      <c r="C2" s="58"/>
      <c r="D2" s="58"/>
      <c r="E2" s="58"/>
      <c r="G2" s="3"/>
      <c r="K2" s="7"/>
    </row>
    <row r="3" spans="1:11" x14ac:dyDescent="0.25">
      <c r="A3" s="1"/>
      <c r="B3" s="1"/>
      <c r="D3" s="8"/>
      <c r="E3" s="2"/>
      <c r="G3" s="3"/>
      <c r="K3" s="7"/>
    </row>
    <row r="4" spans="1:11" x14ac:dyDescent="0.25">
      <c r="A4" s="67" t="s">
        <v>1</v>
      </c>
      <c r="B4" s="67"/>
      <c r="C4" s="67"/>
      <c r="D4" s="67"/>
      <c r="E4" s="67"/>
      <c r="F4" s="67"/>
      <c r="G4" s="67"/>
      <c r="H4" s="68"/>
      <c r="I4" s="67"/>
      <c r="J4" s="67"/>
      <c r="K4" s="67"/>
    </row>
    <row r="5" spans="1:11" x14ac:dyDescent="0.25">
      <c r="A5" s="67" t="s">
        <v>2</v>
      </c>
      <c r="B5" s="67"/>
      <c r="C5" s="67"/>
      <c r="D5" s="67"/>
      <c r="E5" s="67"/>
      <c r="F5" s="67"/>
      <c r="G5" s="67"/>
      <c r="H5" s="68"/>
      <c r="I5" s="67"/>
      <c r="J5" s="67"/>
      <c r="K5" s="67"/>
    </row>
    <row r="6" spans="1:11" ht="10.5" customHeight="1" x14ac:dyDescent="0.25">
      <c r="A6" s="9"/>
      <c r="B6" s="9"/>
      <c r="D6" s="9"/>
      <c r="E6" s="10"/>
      <c r="F6" s="7"/>
      <c r="G6" s="9"/>
      <c r="H6" s="11"/>
      <c r="I6" s="7"/>
      <c r="J6" s="12"/>
      <c r="K6" s="7"/>
    </row>
    <row r="7" spans="1:11" ht="16.5" customHeight="1" x14ac:dyDescent="0.25">
      <c r="A7" s="69" t="s">
        <v>3</v>
      </c>
      <c r="B7" s="69" t="s">
        <v>4</v>
      </c>
      <c r="C7" s="71" t="s">
        <v>5</v>
      </c>
      <c r="D7" s="69" t="s">
        <v>6</v>
      </c>
      <c r="E7" s="63" t="s">
        <v>7</v>
      </c>
      <c r="F7" s="63" t="s">
        <v>8</v>
      </c>
      <c r="G7" s="63" t="s">
        <v>9</v>
      </c>
      <c r="H7" s="59" t="s">
        <v>10</v>
      </c>
      <c r="I7" s="61" t="s">
        <v>11</v>
      </c>
      <c r="J7" s="62"/>
      <c r="K7" s="63" t="s">
        <v>12</v>
      </c>
    </row>
    <row r="8" spans="1:11" ht="33" x14ac:dyDescent="0.25">
      <c r="A8" s="70"/>
      <c r="B8" s="70"/>
      <c r="C8" s="71"/>
      <c r="D8" s="70"/>
      <c r="E8" s="64"/>
      <c r="F8" s="64"/>
      <c r="G8" s="64"/>
      <c r="H8" s="60"/>
      <c r="I8" s="13" t="s">
        <v>13</v>
      </c>
      <c r="J8" s="13" t="s">
        <v>14</v>
      </c>
      <c r="K8" s="64"/>
    </row>
    <row r="9" spans="1:11" x14ac:dyDescent="0.25">
      <c r="A9" s="14">
        <v>1</v>
      </c>
      <c r="B9" s="15">
        <v>7103106038</v>
      </c>
      <c r="C9" s="16">
        <v>28</v>
      </c>
      <c r="D9" s="17" t="s">
        <v>15</v>
      </c>
      <c r="E9" s="17" t="s">
        <v>16</v>
      </c>
      <c r="F9" s="15" t="s">
        <v>17</v>
      </c>
      <c r="G9" s="18" t="s">
        <v>18</v>
      </c>
      <c r="H9" s="15">
        <v>8.5</v>
      </c>
      <c r="I9" s="19">
        <f>H9</f>
        <v>8.5</v>
      </c>
      <c r="J9" s="19" t="s">
        <v>19</v>
      </c>
      <c r="K9" s="18" t="s">
        <v>20</v>
      </c>
    </row>
    <row r="10" spans="1:11" x14ac:dyDescent="0.25">
      <c r="A10" s="14">
        <v>2</v>
      </c>
      <c r="B10" s="15">
        <v>7103106061</v>
      </c>
      <c r="C10" s="16">
        <v>136</v>
      </c>
      <c r="D10" s="17" t="s">
        <v>21</v>
      </c>
      <c r="E10" s="17" t="s">
        <v>22</v>
      </c>
      <c r="F10" s="15" t="s">
        <v>17</v>
      </c>
      <c r="G10" s="18" t="s">
        <v>18</v>
      </c>
      <c r="H10" s="15">
        <v>7.5</v>
      </c>
      <c r="I10" s="19">
        <f>H10</f>
        <v>7.5</v>
      </c>
      <c r="J10" s="19" t="s">
        <v>23</v>
      </c>
      <c r="K10" s="18" t="s">
        <v>20</v>
      </c>
    </row>
    <row r="11" spans="1:11" x14ac:dyDescent="0.25">
      <c r="A11" s="14">
        <v>3</v>
      </c>
      <c r="B11" s="15">
        <v>7103106156</v>
      </c>
      <c r="C11" s="16">
        <v>101</v>
      </c>
      <c r="D11" s="17" t="s">
        <v>24</v>
      </c>
      <c r="E11" s="17" t="s">
        <v>22</v>
      </c>
      <c r="F11" s="15" t="s">
        <v>25</v>
      </c>
      <c r="G11" s="18" t="s">
        <v>18</v>
      </c>
      <c r="H11" s="15">
        <v>6.5</v>
      </c>
      <c r="I11" s="19">
        <f>H11</f>
        <v>6.5</v>
      </c>
      <c r="J11" s="19" t="s">
        <v>26</v>
      </c>
      <c r="K11" s="18" t="s">
        <v>20</v>
      </c>
    </row>
    <row r="12" spans="1:11" x14ac:dyDescent="0.25">
      <c r="A12" s="14">
        <v>4</v>
      </c>
      <c r="B12" s="15">
        <v>7103106162</v>
      </c>
      <c r="C12" s="16">
        <v>191</v>
      </c>
      <c r="D12" s="17" t="s">
        <v>27</v>
      </c>
      <c r="E12" s="17" t="s">
        <v>16</v>
      </c>
      <c r="F12" s="15" t="s">
        <v>25</v>
      </c>
      <c r="G12" s="18" t="s">
        <v>18</v>
      </c>
      <c r="H12" s="15">
        <v>5</v>
      </c>
      <c r="I12" s="19">
        <v>5</v>
      </c>
      <c r="J12" s="19" t="s">
        <v>28</v>
      </c>
      <c r="K12" s="18" t="s">
        <v>20</v>
      </c>
    </row>
    <row r="13" spans="1:11" ht="33" x14ac:dyDescent="0.25">
      <c r="A13" s="14">
        <v>5</v>
      </c>
      <c r="B13" s="15">
        <v>7103106058</v>
      </c>
      <c r="C13" s="16">
        <v>237</v>
      </c>
      <c r="D13" s="20" t="s">
        <v>29</v>
      </c>
      <c r="E13" s="17" t="s">
        <v>16</v>
      </c>
      <c r="F13" s="15" t="s">
        <v>17</v>
      </c>
      <c r="G13" s="18" t="s">
        <v>18</v>
      </c>
      <c r="H13" s="15">
        <v>6</v>
      </c>
      <c r="I13" s="19">
        <v>6</v>
      </c>
      <c r="J13" s="19" t="s">
        <v>30</v>
      </c>
      <c r="K13" s="18" t="s">
        <v>20</v>
      </c>
    </row>
    <row r="14" spans="1:11" x14ac:dyDescent="0.25">
      <c r="A14" s="14">
        <v>6</v>
      </c>
      <c r="B14" s="15">
        <v>7103106016</v>
      </c>
      <c r="C14" s="16">
        <v>382</v>
      </c>
      <c r="D14" s="17" t="s">
        <v>31</v>
      </c>
      <c r="E14" s="17" t="s">
        <v>16</v>
      </c>
      <c r="F14" s="15" t="s">
        <v>17</v>
      </c>
      <c r="G14" s="18" t="s">
        <v>18</v>
      </c>
      <c r="H14" s="15" t="s">
        <v>32</v>
      </c>
      <c r="I14" s="19" t="str">
        <f>H14</f>
        <v>3,5</v>
      </c>
      <c r="J14" s="19" t="s">
        <v>33</v>
      </c>
      <c r="K14" s="18" t="s">
        <v>20</v>
      </c>
    </row>
    <row r="15" spans="1:11" x14ac:dyDescent="0.25">
      <c r="A15" s="14">
        <v>7</v>
      </c>
      <c r="B15" s="15">
        <v>7103106130</v>
      </c>
      <c r="C15" s="16">
        <v>137</v>
      </c>
      <c r="D15" s="17" t="s">
        <v>34</v>
      </c>
      <c r="E15" s="17" t="s">
        <v>16</v>
      </c>
      <c r="F15" s="15" t="s">
        <v>25</v>
      </c>
      <c r="G15" s="18" t="s">
        <v>18</v>
      </c>
      <c r="H15" s="15">
        <v>5</v>
      </c>
      <c r="I15" s="19">
        <f>H15</f>
        <v>5</v>
      </c>
      <c r="J15" s="19" t="s">
        <v>28</v>
      </c>
      <c r="K15" s="18" t="s">
        <v>20</v>
      </c>
    </row>
    <row r="16" spans="1:11" x14ac:dyDescent="0.25">
      <c r="A16" s="14">
        <v>8</v>
      </c>
      <c r="B16" s="15">
        <v>7103106165</v>
      </c>
      <c r="C16" s="16">
        <v>238</v>
      </c>
      <c r="D16" s="17" t="s">
        <v>35</v>
      </c>
      <c r="E16" s="17" t="s">
        <v>16</v>
      </c>
      <c r="F16" s="15" t="s">
        <v>25</v>
      </c>
      <c r="G16" s="18" t="s">
        <v>18</v>
      </c>
      <c r="H16" s="15">
        <v>8.5</v>
      </c>
      <c r="I16" s="19">
        <f>H16</f>
        <v>8.5</v>
      </c>
      <c r="J16" s="19" t="s">
        <v>19</v>
      </c>
      <c r="K16" s="18" t="s">
        <v>20</v>
      </c>
    </row>
    <row r="17" spans="1:11" x14ac:dyDescent="0.25">
      <c r="A17" s="14">
        <v>9</v>
      </c>
      <c r="B17" s="15">
        <v>7103106166</v>
      </c>
      <c r="C17" s="16">
        <v>204</v>
      </c>
      <c r="D17" s="17" t="s">
        <v>36</v>
      </c>
      <c r="E17" s="17" t="s">
        <v>16</v>
      </c>
      <c r="F17" s="15" t="s">
        <v>25</v>
      </c>
      <c r="G17" s="18" t="s">
        <v>18</v>
      </c>
      <c r="H17" s="15">
        <v>8</v>
      </c>
      <c r="I17" s="16">
        <f>H17</f>
        <v>8</v>
      </c>
      <c r="J17" s="19" t="s">
        <v>37</v>
      </c>
      <c r="K17" s="16" t="s">
        <v>20</v>
      </c>
    </row>
    <row r="18" spans="1:11" x14ac:dyDescent="0.25">
      <c r="A18" s="14">
        <v>10</v>
      </c>
      <c r="B18" s="21">
        <v>7103106132</v>
      </c>
      <c r="C18" s="16">
        <v>155</v>
      </c>
      <c r="D18" s="21" t="s">
        <v>38</v>
      </c>
      <c r="E18" s="17" t="s">
        <v>16</v>
      </c>
      <c r="F18" s="15" t="s">
        <v>25</v>
      </c>
      <c r="G18" s="18" t="s">
        <v>18</v>
      </c>
      <c r="H18" s="15">
        <v>1</v>
      </c>
      <c r="I18" s="16">
        <f>H18</f>
        <v>1</v>
      </c>
      <c r="J18" s="19" t="s">
        <v>39</v>
      </c>
      <c r="K18" s="16" t="s">
        <v>20</v>
      </c>
    </row>
    <row r="19" spans="1:11" x14ac:dyDescent="0.25">
      <c r="A19" s="14">
        <v>11</v>
      </c>
      <c r="B19" s="15">
        <v>7103106171</v>
      </c>
      <c r="C19" s="16">
        <v>244</v>
      </c>
      <c r="D19" s="17" t="s">
        <v>40</v>
      </c>
      <c r="E19" s="17" t="s">
        <v>22</v>
      </c>
      <c r="F19" s="15" t="s">
        <v>17</v>
      </c>
      <c r="G19" s="18" t="s">
        <v>18</v>
      </c>
      <c r="H19" s="15">
        <v>3.5</v>
      </c>
      <c r="I19" s="16">
        <v>3.5</v>
      </c>
      <c r="J19" s="19" t="s">
        <v>41</v>
      </c>
      <c r="K19" s="16" t="s">
        <v>20</v>
      </c>
    </row>
    <row r="20" spans="1:11" x14ac:dyDescent="0.25">
      <c r="A20" s="14">
        <v>12</v>
      </c>
      <c r="B20" s="14">
        <v>7103105110</v>
      </c>
      <c r="C20" s="16">
        <v>43</v>
      </c>
      <c r="D20" s="22" t="s">
        <v>42</v>
      </c>
      <c r="E20" s="23" t="s">
        <v>16</v>
      </c>
      <c r="F20" s="19" t="s">
        <v>43</v>
      </c>
      <c r="G20" s="18" t="s">
        <v>18</v>
      </c>
      <c r="H20" s="19">
        <v>0</v>
      </c>
      <c r="I20" s="19">
        <v>0</v>
      </c>
      <c r="J20" s="19" t="s">
        <v>44</v>
      </c>
      <c r="K20" s="18" t="s">
        <v>20</v>
      </c>
    </row>
    <row r="21" spans="1:11" x14ac:dyDescent="0.25">
      <c r="A21" s="14">
        <v>13</v>
      </c>
      <c r="B21" s="15">
        <v>7103106172</v>
      </c>
      <c r="C21" s="16">
        <v>260</v>
      </c>
      <c r="D21" s="17" t="s">
        <v>45</v>
      </c>
      <c r="E21" s="17" t="s">
        <v>16</v>
      </c>
      <c r="F21" s="15" t="s">
        <v>25</v>
      </c>
      <c r="G21" s="18" t="s">
        <v>18</v>
      </c>
      <c r="H21" s="15">
        <v>8.5</v>
      </c>
      <c r="I21" s="16">
        <f t="shared" ref="I21:I28" si="0">H21</f>
        <v>8.5</v>
      </c>
      <c r="J21" s="19" t="s">
        <v>19</v>
      </c>
      <c r="K21" s="16" t="s">
        <v>20</v>
      </c>
    </row>
    <row r="22" spans="1:11" x14ac:dyDescent="0.25">
      <c r="A22" s="14">
        <v>14</v>
      </c>
      <c r="B22" s="15">
        <v>7103106164</v>
      </c>
      <c r="C22" s="16">
        <v>195</v>
      </c>
      <c r="D22" s="17" t="s">
        <v>46</v>
      </c>
      <c r="E22" s="17" t="s">
        <v>16</v>
      </c>
      <c r="F22" s="15" t="s">
        <v>25</v>
      </c>
      <c r="G22" s="18" t="s">
        <v>18</v>
      </c>
      <c r="H22" s="15">
        <v>4.5</v>
      </c>
      <c r="I22" s="16">
        <f t="shared" si="0"/>
        <v>4.5</v>
      </c>
      <c r="J22" s="19" t="s">
        <v>47</v>
      </c>
      <c r="K22" s="16" t="s">
        <v>20</v>
      </c>
    </row>
    <row r="23" spans="1:11" ht="16.5" customHeight="1" x14ac:dyDescent="0.25">
      <c r="A23" s="14">
        <v>15</v>
      </c>
      <c r="B23" s="21">
        <v>7103106047</v>
      </c>
      <c r="C23" s="16">
        <v>63</v>
      </c>
      <c r="D23" s="21" t="s">
        <v>48</v>
      </c>
      <c r="E23" s="17" t="s">
        <v>16</v>
      </c>
      <c r="F23" s="24" t="s">
        <v>17</v>
      </c>
      <c r="G23" s="18" t="s">
        <v>18</v>
      </c>
      <c r="H23" s="15">
        <v>5.5</v>
      </c>
      <c r="I23" s="16">
        <f t="shared" si="0"/>
        <v>5.5</v>
      </c>
      <c r="J23" s="19" t="s">
        <v>49</v>
      </c>
      <c r="K23" s="16" t="s">
        <v>20</v>
      </c>
    </row>
    <row r="24" spans="1:11" x14ac:dyDescent="0.25">
      <c r="A24" s="14">
        <v>16</v>
      </c>
      <c r="B24" s="15">
        <v>7103106144</v>
      </c>
      <c r="C24" s="16">
        <v>21</v>
      </c>
      <c r="D24" s="17" t="s">
        <v>50</v>
      </c>
      <c r="E24" s="20" t="s">
        <v>16</v>
      </c>
      <c r="F24" s="15" t="s">
        <v>25</v>
      </c>
      <c r="G24" s="18" t="s">
        <v>18</v>
      </c>
      <c r="H24" s="15" t="s">
        <v>51</v>
      </c>
      <c r="I24" s="16" t="str">
        <f t="shared" si="0"/>
        <v>5,8</v>
      </c>
      <c r="J24" s="19" t="s">
        <v>52</v>
      </c>
      <c r="K24" s="16" t="s">
        <v>20</v>
      </c>
    </row>
    <row r="25" spans="1:11" x14ac:dyDescent="0.25">
      <c r="A25" s="14">
        <v>17</v>
      </c>
      <c r="B25" s="15">
        <v>7103106041</v>
      </c>
      <c r="C25" s="16">
        <v>37</v>
      </c>
      <c r="D25" s="17" t="s">
        <v>53</v>
      </c>
      <c r="E25" s="20" t="s">
        <v>16</v>
      </c>
      <c r="F25" s="15" t="s">
        <v>17</v>
      </c>
      <c r="G25" s="18" t="s">
        <v>18</v>
      </c>
      <c r="H25" s="15" t="s">
        <v>54</v>
      </c>
      <c r="I25" s="16" t="str">
        <f t="shared" si="0"/>
        <v>0,0</v>
      </c>
      <c r="J25" s="19" t="s">
        <v>44</v>
      </c>
      <c r="K25" s="16" t="s">
        <v>20</v>
      </c>
    </row>
    <row r="26" spans="1:11" x14ac:dyDescent="0.25">
      <c r="A26" s="14">
        <v>18</v>
      </c>
      <c r="B26" s="15">
        <v>7103106044</v>
      </c>
      <c r="C26" s="16">
        <v>61</v>
      </c>
      <c r="D26" s="17" t="s">
        <v>55</v>
      </c>
      <c r="E26" s="20" t="s">
        <v>16</v>
      </c>
      <c r="F26" s="15" t="s">
        <v>17</v>
      </c>
      <c r="G26" s="18" t="s">
        <v>18</v>
      </c>
      <c r="H26" s="15" t="s">
        <v>56</v>
      </c>
      <c r="I26" s="16" t="str">
        <f t="shared" si="0"/>
        <v>5,5</v>
      </c>
      <c r="J26" s="19" t="s">
        <v>49</v>
      </c>
      <c r="K26" s="16" t="s">
        <v>20</v>
      </c>
    </row>
    <row r="27" spans="1:11" ht="33" x14ac:dyDescent="0.25">
      <c r="A27" s="14">
        <v>19</v>
      </c>
      <c r="B27" s="14">
        <v>7013807005</v>
      </c>
      <c r="C27" s="16">
        <v>293</v>
      </c>
      <c r="D27" s="22" t="s">
        <v>57</v>
      </c>
      <c r="E27" s="23" t="s">
        <v>16</v>
      </c>
      <c r="F27" s="19" t="s">
        <v>58</v>
      </c>
      <c r="G27" s="18" t="s">
        <v>18</v>
      </c>
      <c r="H27" s="19">
        <v>0.5</v>
      </c>
      <c r="I27" s="19">
        <f t="shared" si="0"/>
        <v>0.5</v>
      </c>
      <c r="J27" s="19" t="s">
        <v>59</v>
      </c>
      <c r="K27" s="18" t="s">
        <v>20</v>
      </c>
    </row>
    <row r="28" spans="1:11" x14ac:dyDescent="0.25">
      <c r="A28" s="14">
        <v>20</v>
      </c>
      <c r="B28" s="14">
        <v>7103807050</v>
      </c>
      <c r="C28" s="16">
        <v>99</v>
      </c>
      <c r="D28" s="22" t="s">
        <v>60</v>
      </c>
      <c r="E28" s="23" t="s">
        <v>16</v>
      </c>
      <c r="F28" s="19" t="s">
        <v>58</v>
      </c>
      <c r="G28" s="18" t="s">
        <v>18</v>
      </c>
      <c r="H28" s="19">
        <v>10</v>
      </c>
      <c r="I28" s="19">
        <f t="shared" si="0"/>
        <v>10</v>
      </c>
      <c r="J28" s="19" t="s">
        <v>61</v>
      </c>
      <c r="K28" s="18" t="s">
        <v>20</v>
      </c>
    </row>
    <row r="29" spans="1:11" x14ac:dyDescent="0.25">
      <c r="A29" s="14">
        <v>21</v>
      </c>
      <c r="B29" s="14">
        <v>7103807057</v>
      </c>
      <c r="C29" s="16">
        <v>153</v>
      </c>
      <c r="D29" s="22" t="s">
        <v>62</v>
      </c>
      <c r="E29" s="23" t="s">
        <v>16</v>
      </c>
      <c r="F29" s="19" t="s">
        <v>58</v>
      </c>
      <c r="G29" s="18" t="s">
        <v>18</v>
      </c>
      <c r="H29" s="19">
        <v>4.5</v>
      </c>
      <c r="I29" s="19">
        <v>4.5</v>
      </c>
      <c r="J29" s="19" t="s">
        <v>47</v>
      </c>
      <c r="K29" s="18" t="s">
        <v>20</v>
      </c>
    </row>
    <row r="30" spans="1:11" x14ac:dyDescent="0.25">
      <c r="A30" s="14">
        <v>22</v>
      </c>
      <c r="B30" s="14">
        <v>7103807061</v>
      </c>
      <c r="C30" s="16">
        <v>220</v>
      </c>
      <c r="D30" s="22" t="s">
        <v>63</v>
      </c>
      <c r="E30" s="23" t="s">
        <v>16</v>
      </c>
      <c r="F30" s="19" t="s">
        <v>58</v>
      </c>
      <c r="G30" s="18" t="s">
        <v>18</v>
      </c>
      <c r="H30" s="19">
        <v>5.5</v>
      </c>
      <c r="I30" s="19">
        <f>H30</f>
        <v>5.5</v>
      </c>
      <c r="J30" s="19" t="s">
        <v>49</v>
      </c>
      <c r="K30" s="18" t="s">
        <v>20</v>
      </c>
    </row>
    <row r="31" spans="1:11" x14ac:dyDescent="0.25">
      <c r="A31" s="14">
        <v>23</v>
      </c>
      <c r="B31" s="19">
        <v>7103402156</v>
      </c>
      <c r="C31" s="16">
        <v>203</v>
      </c>
      <c r="D31" s="22" t="s">
        <v>64</v>
      </c>
      <c r="E31" s="23" t="s">
        <v>65</v>
      </c>
      <c r="F31" s="19" t="s">
        <v>66</v>
      </c>
      <c r="G31" s="18" t="s">
        <v>18</v>
      </c>
      <c r="H31" s="19">
        <v>9</v>
      </c>
      <c r="I31" s="19">
        <v>9</v>
      </c>
      <c r="J31" s="19" t="s">
        <v>67</v>
      </c>
      <c r="K31" s="18" t="s">
        <v>20</v>
      </c>
    </row>
    <row r="32" spans="1:11" x14ac:dyDescent="0.25">
      <c r="A32" s="14">
        <v>24</v>
      </c>
      <c r="B32" s="19">
        <v>7103402087</v>
      </c>
      <c r="C32" s="16">
        <v>121</v>
      </c>
      <c r="D32" s="22" t="s">
        <v>68</v>
      </c>
      <c r="E32" s="23" t="s">
        <v>65</v>
      </c>
      <c r="F32" s="19" t="s">
        <v>69</v>
      </c>
      <c r="G32" s="18" t="s">
        <v>18</v>
      </c>
      <c r="H32" s="19">
        <v>8.5</v>
      </c>
      <c r="I32" s="19">
        <f>H32</f>
        <v>8.5</v>
      </c>
      <c r="J32" s="19" t="s">
        <v>19</v>
      </c>
      <c r="K32" s="18" t="s">
        <v>20</v>
      </c>
    </row>
    <row r="33" spans="1:11" x14ac:dyDescent="0.25">
      <c r="A33" s="14">
        <v>25</v>
      </c>
      <c r="B33" s="19">
        <v>7103402132</v>
      </c>
      <c r="C33" s="16">
        <v>147</v>
      </c>
      <c r="D33" s="22" t="s">
        <v>70</v>
      </c>
      <c r="E33" s="23" t="s">
        <v>65</v>
      </c>
      <c r="F33" s="19" t="s">
        <v>71</v>
      </c>
      <c r="G33" s="18" t="s">
        <v>18</v>
      </c>
      <c r="H33" s="19">
        <v>8</v>
      </c>
      <c r="I33" s="19">
        <f>H33</f>
        <v>8</v>
      </c>
      <c r="J33" s="19" t="s">
        <v>72</v>
      </c>
      <c r="K33" s="18" t="s">
        <v>20</v>
      </c>
    </row>
    <row r="34" spans="1:11" x14ac:dyDescent="0.25">
      <c r="A34" s="14">
        <v>26</v>
      </c>
      <c r="B34" s="19">
        <v>7103402199</v>
      </c>
      <c r="C34" s="16">
        <v>284</v>
      </c>
      <c r="D34" s="22" t="s">
        <v>73</v>
      </c>
      <c r="E34" s="23" t="s">
        <v>65</v>
      </c>
      <c r="F34" s="19" t="s">
        <v>74</v>
      </c>
      <c r="G34" s="18" t="s">
        <v>18</v>
      </c>
      <c r="H34" s="19">
        <v>9</v>
      </c>
      <c r="I34" s="19">
        <v>9</v>
      </c>
      <c r="J34" s="19" t="s">
        <v>67</v>
      </c>
      <c r="K34" s="18" t="s">
        <v>20</v>
      </c>
    </row>
    <row r="35" spans="1:11" x14ac:dyDescent="0.25">
      <c r="A35" s="14">
        <v>27</v>
      </c>
      <c r="B35" s="19">
        <v>7103402195</v>
      </c>
      <c r="C35" s="16">
        <v>122</v>
      </c>
      <c r="D35" s="22" t="s">
        <v>75</v>
      </c>
      <c r="E35" s="23" t="s">
        <v>65</v>
      </c>
      <c r="F35" s="19" t="s">
        <v>74</v>
      </c>
      <c r="G35" s="18" t="s">
        <v>18</v>
      </c>
      <c r="H35" s="19">
        <v>8</v>
      </c>
      <c r="I35" s="19">
        <f t="shared" ref="I35:I44" si="1">H35</f>
        <v>8</v>
      </c>
      <c r="J35" s="19" t="s">
        <v>76</v>
      </c>
      <c r="K35" s="18" t="s">
        <v>20</v>
      </c>
    </row>
    <row r="36" spans="1:11" x14ac:dyDescent="0.25">
      <c r="A36" s="14">
        <v>28</v>
      </c>
      <c r="B36" s="19">
        <v>7103402002</v>
      </c>
      <c r="C36" s="16">
        <v>257</v>
      </c>
      <c r="D36" s="22" t="s">
        <v>77</v>
      </c>
      <c r="E36" s="23" t="s">
        <v>65</v>
      </c>
      <c r="F36" s="19" t="s">
        <v>78</v>
      </c>
      <c r="G36" s="18" t="s">
        <v>18</v>
      </c>
      <c r="H36" s="19">
        <v>2</v>
      </c>
      <c r="I36" s="19">
        <f t="shared" si="1"/>
        <v>2</v>
      </c>
      <c r="J36" s="19" t="s">
        <v>79</v>
      </c>
      <c r="K36" s="18" t="s">
        <v>20</v>
      </c>
    </row>
    <row r="37" spans="1:11" x14ac:dyDescent="0.25">
      <c r="A37" s="14">
        <v>29</v>
      </c>
      <c r="B37" s="19">
        <v>7103402080</v>
      </c>
      <c r="C37" s="16">
        <v>38</v>
      </c>
      <c r="D37" s="22" t="s">
        <v>80</v>
      </c>
      <c r="E37" s="23" t="s">
        <v>65</v>
      </c>
      <c r="F37" s="19" t="s">
        <v>69</v>
      </c>
      <c r="G37" s="18" t="s">
        <v>18</v>
      </c>
      <c r="H37" s="19">
        <v>8</v>
      </c>
      <c r="I37" s="19">
        <f t="shared" si="1"/>
        <v>8</v>
      </c>
      <c r="J37" s="19" t="s">
        <v>76</v>
      </c>
      <c r="K37" s="18" t="s">
        <v>20</v>
      </c>
    </row>
    <row r="38" spans="1:11" x14ac:dyDescent="0.25">
      <c r="A38" s="14">
        <v>30</v>
      </c>
      <c r="B38" s="19">
        <v>7103402081</v>
      </c>
      <c r="C38" s="16">
        <v>49</v>
      </c>
      <c r="D38" s="22" t="s">
        <v>81</v>
      </c>
      <c r="E38" s="23" t="s">
        <v>65</v>
      </c>
      <c r="F38" s="19" t="s">
        <v>69</v>
      </c>
      <c r="G38" s="18" t="s">
        <v>18</v>
      </c>
      <c r="H38" s="19">
        <v>6</v>
      </c>
      <c r="I38" s="19">
        <f t="shared" si="1"/>
        <v>6</v>
      </c>
      <c r="J38" s="19" t="s">
        <v>30</v>
      </c>
      <c r="K38" s="18" t="s">
        <v>20</v>
      </c>
    </row>
    <row r="39" spans="1:11" x14ac:dyDescent="0.25">
      <c r="A39" s="14">
        <v>31</v>
      </c>
      <c r="B39" s="19">
        <v>7103402041</v>
      </c>
      <c r="C39" s="16">
        <v>188</v>
      </c>
      <c r="D39" s="22" t="s">
        <v>82</v>
      </c>
      <c r="E39" s="23" t="s">
        <v>65</v>
      </c>
      <c r="F39" s="19" t="s">
        <v>78</v>
      </c>
      <c r="G39" s="18" t="s">
        <v>18</v>
      </c>
      <c r="H39" s="19">
        <v>2</v>
      </c>
      <c r="I39" s="19">
        <f t="shared" si="1"/>
        <v>2</v>
      </c>
      <c r="J39" s="19" t="s">
        <v>79</v>
      </c>
      <c r="K39" s="18" t="s">
        <v>20</v>
      </c>
    </row>
    <row r="40" spans="1:11" x14ac:dyDescent="0.25">
      <c r="A40" s="14">
        <v>32</v>
      </c>
      <c r="B40" s="14">
        <v>7103101228</v>
      </c>
      <c r="C40" s="16">
        <v>40</v>
      </c>
      <c r="D40" s="22" t="s">
        <v>83</v>
      </c>
      <c r="E40" s="23" t="s">
        <v>16</v>
      </c>
      <c r="F40" s="19" t="s">
        <v>84</v>
      </c>
      <c r="G40" s="18" t="s">
        <v>18</v>
      </c>
      <c r="H40" s="19">
        <v>7.3</v>
      </c>
      <c r="I40" s="19">
        <f t="shared" si="1"/>
        <v>7.3</v>
      </c>
      <c r="J40" s="19" t="s">
        <v>85</v>
      </c>
      <c r="K40" s="18" t="s">
        <v>20</v>
      </c>
    </row>
    <row r="41" spans="1:11" x14ac:dyDescent="0.25">
      <c r="A41" s="14">
        <v>33</v>
      </c>
      <c r="B41" s="14">
        <v>7103101008</v>
      </c>
      <c r="C41" s="16">
        <v>309</v>
      </c>
      <c r="D41" s="22" t="s">
        <v>86</v>
      </c>
      <c r="E41" s="23" t="s">
        <v>16</v>
      </c>
      <c r="F41" s="19" t="s">
        <v>87</v>
      </c>
      <c r="G41" s="18" t="s">
        <v>18</v>
      </c>
      <c r="H41" s="19">
        <v>2</v>
      </c>
      <c r="I41" s="19">
        <f t="shared" si="1"/>
        <v>2</v>
      </c>
      <c r="J41" s="19" t="s">
        <v>79</v>
      </c>
      <c r="K41" s="18" t="s">
        <v>20</v>
      </c>
    </row>
    <row r="42" spans="1:11" x14ac:dyDescent="0.25">
      <c r="A42" s="14">
        <v>34</v>
      </c>
      <c r="B42" s="14">
        <v>7103101093</v>
      </c>
      <c r="C42" s="16">
        <v>131</v>
      </c>
      <c r="D42" s="22" t="s">
        <v>88</v>
      </c>
      <c r="E42" s="23" t="s">
        <v>16</v>
      </c>
      <c r="F42" s="19" t="s">
        <v>89</v>
      </c>
      <c r="G42" s="18" t="s">
        <v>18</v>
      </c>
      <c r="H42" s="19">
        <v>6.8</v>
      </c>
      <c r="I42" s="19">
        <f t="shared" si="1"/>
        <v>6.8</v>
      </c>
      <c r="J42" s="19" t="s">
        <v>90</v>
      </c>
      <c r="K42" s="18" t="s">
        <v>20</v>
      </c>
    </row>
    <row r="43" spans="1:11" x14ac:dyDescent="0.25">
      <c r="A43" s="14">
        <v>35</v>
      </c>
      <c r="B43" s="14">
        <v>7103101009</v>
      </c>
      <c r="C43" s="16">
        <v>324</v>
      </c>
      <c r="D43" s="22" t="s">
        <v>91</v>
      </c>
      <c r="E43" s="23" t="s">
        <v>16</v>
      </c>
      <c r="F43" s="19" t="s">
        <v>89</v>
      </c>
      <c r="G43" s="18" t="s">
        <v>18</v>
      </c>
      <c r="H43" s="19">
        <v>1.5</v>
      </c>
      <c r="I43" s="19">
        <f t="shared" si="1"/>
        <v>1.5</v>
      </c>
      <c r="J43" s="19" t="s">
        <v>92</v>
      </c>
      <c r="K43" s="18" t="s">
        <v>20</v>
      </c>
    </row>
    <row r="44" spans="1:11" ht="33" x14ac:dyDescent="0.25">
      <c r="A44" s="14">
        <v>36</v>
      </c>
      <c r="B44" s="14">
        <v>7103101211</v>
      </c>
      <c r="C44" s="16">
        <v>375</v>
      </c>
      <c r="D44" s="22" t="s">
        <v>93</v>
      </c>
      <c r="E44" s="23" t="s">
        <v>16</v>
      </c>
      <c r="F44" s="19" t="s">
        <v>84</v>
      </c>
      <c r="G44" s="18" t="s">
        <v>18</v>
      </c>
      <c r="H44" s="19">
        <v>0.5</v>
      </c>
      <c r="I44" s="19">
        <f t="shared" si="1"/>
        <v>0.5</v>
      </c>
      <c r="J44" s="19" t="s">
        <v>59</v>
      </c>
      <c r="K44" s="18" t="s">
        <v>20</v>
      </c>
    </row>
    <row r="45" spans="1:11" x14ac:dyDescent="0.25">
      <c r="A45" s="14">
        <v>37</v>
      </c>
      <c r="B45" s="25">
        <v>7103401222</v>
      </c>
      <c r="C45" s="16">
        <v>240</v>
      </c>
      <c r="D45" s="20" t="s">
        <v>94</v>
      </c>
      <c r="E45" s="26" t="s">
        <v>16</v>
      </c>
      <c r="F45" s="16" t="s">
        <v>95</v>
      </c>
      <c r="G45" s="16" t="s">
        <v>18</v>
      </c>
      <c r="H45" s="16">
        <v>0</v>
      </c>
      <c r="I45" s="16">
        <v>0</v>
      </c>
      <c r="J45" s="19" t="s">
        <v>44</v>
      </c>
      <c r="K45" s="16" t="s">
        <v>20</v>
      </c>
    </row>
    <row r="46" spans="1:11" x14ac:dyDescent="0.25">
      <c r="A46" s="14">
        <v>38</v>
      </c>
      <c r="B46" s="25">
        <v>7103401228</v>
      </c>
      <c r="C46" s="16">
        <v>73</v>
      </c>
      <c r="D46" s="20" t="s">
        <v>96</v>
      </c>
      <c r="E46" s="26" t="s">
        <v>16</v>
      </c>
      <c r="F46" s="16" t="s">
        <v>95</v>
      </c>
      <c r="G46" s="16" t="s">
        <v>18</v>
      </c>
      <c r="H46" s="16">
        <v>8</v>
      </c>
      <c r="I46" s="16">
        <f>H46</f>
        <v>8</v>
      </c>
      <c r="J46" s="19" t="s">
        <v>76</v>
      </c>
      <c r="K46" s="16" t="s">
        <v>20</v>
      </c>
    </row>
    <row r="47" spans="1:11" x14ac:dyDescent="0.25">
      <c r="A47" s="14">
        <v>39</v>
      </c>
      <c r="B47" s="25">
        <v>7103401232</v>
      </c>
      <c r="C47" s="16">
        <v>148</v>
      </c>
      <c r="D47" s="20" t="s">
        <v>97</v>
      </c>
      <c r="E47" s="26" t="s">
        <v>16</v>
      </c>
      <c r="F47" s="16" t="s">
        <v>95</v>
      </c>
      <c r="G47" s="16" t="s">
        <v>18</v>
      </c>
      <c r="H47" s="16">
        <v>7</v>
      </c>
      <c r="I47" s="16">
        <f>H47</f>
        <v>7</v>
      </c>
      <c r="J47" s="19" t="s">
        <v>98</v>
      </c>
      <c r="K47" s="16" t="s">
        <v>20</v>
      </c>
    </row>
    <row r="48" spans="1:11" x14ac:dyDescent="0.25">
      <c r="A48" s="14">
        <v>40</v>
      </c>
      <c r="B48" s="25">
        <v>7103401101</v>
      </c>
      <c r="C48" s="16">
        <v>314</v>
      </c>
      <c r="D48" s="20" t="s">
        <v>99</v>
      </c>
      <c r="E48" s="26" t="s">
        <v>16</v>
      </c>
      <c r="F48" s="16" t="s">
        <v>100</v>
      </c>
      <c r="G48" s="16" t="s">
        <v>18</v>
      </c>
      <c r="H48" s="16">
        <v>5</v>
      </c>
      <c r="I48" s="16">
        <v>5</v>
      </c>
      <c r="J48" s="19" t="s">
        <v>28</v>
      </c>
      <c r="K48" s="16" t="s">
        <v>20</v>
      </c>
    </row>
    <row r="49" spans="1:11" x14ac:dyDescent="0.25">
      <c r="A49" s="14">
        <v>41</v>
      </c>
      <c r="B49" s="25">
        <v>7103401244</v>
      </c>
      <c r="C49" s="16">
        <v>295</v>
      </c>
      <c r="D49" s="20" t="s">
        <v>101</v>
      </c>
      <c r="E49" s="26" t="s">
        <v>16</v>
      </c>
      <c r="F49" s="16" t="s">
        <v>95</v>
      </c>
      <c r="G49" s="16" t="s">
        <v>18</v>
      </c>
      <c r="H49" s="16">
        <v>4.8</v>
      </c>
      <c r="I49" s="16">
        <v>4.8</v>
      </c>
      <c r="J49" s="19" t="s">
        <v>102</v>
      </c>
      <c r="K49" s="16" t="s">
        <v>20</v>
      </c>
    </row>
    <row r="50" spans="1:11" x14ac:dyDescent="0.25">
      <c r="A50" s="14">
        <v>42</v>
      </c>
      <c r="B50" s="27">
        <v>7103401073</v>
      </c>
      <c r="C50" s="16">
        <v>105</v>
      </c>
      <c r="D50" s="27" t="s">
        <v>103</v>
      </c>
      <c r="E50" s="26" t="s">
        <v>16</v>
      </c>
      <c r="F50" s="16" t="s">
        <v>100</v>
      </c>
      <c r="G50" s="16" t="s">
        <v>18</v>
      </c>
      <c r="H50" s="16">
        <v>6</v>
      </c>
      <c r="I50" s="16">
        <f t="shared" ref="I50:I79" si="2">H50</f>
        <v>6</v>
      </c>
      <c r="J50" s="19" t="s">
        <v>30</v>
      </c>
      <c r="K50" s="16" t="s">
        <v>20</v>
      </c>
    </row>
    <row r="51" spans="1:11" s="1" customFormat="1" x14ac:dyDescent="0.25">
      <c r="A51" s="14">
        <v>43</v>
      </c>
      <c r="B51" s="16">
        <v>7103101232</v>
      </c>
      <c r="C51" s="16">
        <v>69</v>
      </c>
      <c r="D51" s="28" t="s">
        <v>104</v>
      </c>
      <c r="E51" s="28" t="s">
        <v>16</v>
      </c>
      <c r="F51" s="16" t="s">
        <v>84</v>
      </c>
      <c r="G51" s="16" t="s">
        <v>18</v>
      </c>
      <c r="H51" s="16">
        <v>0</v>
      </c>
      <c r="I51" s="16">
        <f t="shared" si="2"/>
        <v>0</v>
      </c>
      <c r="J51" s="19" t="s">
        <v>44</v>
      </c>
      <c r="K51" s="16" t="s">
        <v>20</v>
      </c>
    </row>
    <row r="52" spans="1:11" x14ac:dyDescent="0.25">
      <c r="A52" s="14">
        <v>44</v>
      </c>
      <c r="B52" s="25">
        <v>7103401084</v>
      </c>
      <c r="C52" s="16">
        <v>65</v>
      </c>
      <c r="D52" s="20" t="s">
        <v>105</v>
      </c>
      <c r="E52" s="26" t="s">
        <v>16</v>
      </c>
      <c r="F52" s="16" t="s">
        <v>100</v>
      </c>
      <c r="G52" s="16" t="s">
        <v>18</v>
      </c>
      <c r="H52" s="16">
        <v>7.3</v>
      </c>
      <c r="I52" s="16">
        <f t="shared" si="2"/>
        <v>7.3</v>
      </c>
      <c r="J52" s="19" t="s">
        <v>85</v>
      </c>
      <c r="K52" s="16" t="s">
        <v>20</v>
      </c>
    </row>
    <row r="53" spans="1:11" x14ac:dyDescent="0.25">
      <c r="A53" s="14">
        <v>45</v>
      </c>
      <c r="B53" s="27">
        <v>7103401301</v>
      </c>
      <c r="C53" s="16">
        <v>335</v>
      </c>
      <c r="D53" s="27" t="s">
        <v>106</v>
      </c>
      <c r="E53" s="26" t="s">
        <v>16</v>
      </c>
      <c r="F53" s="16" t="s">
        <v>107</v>
      </c>
      <c r="G53" s="16" t="s">
        <v>18</v>
      </c>
      <c r="H53" s="16">
        <v>4.5</v>
      </c>
      <c r="I53" s="16">
        <f t="shared" si="2"/>
        <v>4.5</v>
      </c>
      <c r="J53" s="19" t="s">
        <v>47</v>
      </c>
      <c r="K53" s="16" t="s">
        <v>20</v>
      </c>
    </row>
    <row r="54" spans="1:11" x14ac:dyDescent="0.25">
      <c r="A54" s="14">
        <v>46</v>
      </c>
      <c r="B54" s="25">
        <v>7103401046</v>
      </c>
      <c r="C54" s="16">
        <v>162</v>
      </c>
      <c r="D54" s="20" t="s">
        <v>108</v>
      </c>
      <c r="E54" s="26" t="s">
        <v>16</v>
      </c>
      <c r="F54" s="16" t="s">
        <v>109</v>
      </c>
      <c r="G54" s="16" t="s">
        <v>18</v>
      </c>
      <c r="H54" s="16">
        <v>4.5</v>
      </c>
      <c r="I54" s="16">
        <f t="shared" si="2"/>
        <v>4.5</v>
      </c>
      <c r="J54" s="19" t="s">
        <v>47</v>
      </c>
      <c r="K54" s="16" t="s">
        <v>20</v>
      </c>
    </row>
    <row r="55" spans="1:11" x14ac:dyDescent="0.25">
      <c r="A55" s="14">
        <v>47</v>
      </c>
      <c r="B55" s="25">
        <v>7103401031</v>
      </c>
      <c r="C55" s="16">
        <v>43</v>
      </c>
      <c r="D55" s="20" t="s">
        <v>110</v>
      </c>
      <c r="E55" s="26" t="s">
        <v>16</v>
      </c>
      <c r="F55" s="16" t="s">
        <v>109</v>
      </c>
      <c r="G55" s="16" t="s">
        <v>18</v>
      </c>
      <c r="H55" s="16">
        <v>0</v>
      </c>
      <c r="I55" s="16">
        <f t="shared" si="2"/>
        <v>0</v>
      </c>
      <c r="J55" s="19" t="s">
        <v>111</v>
      </c>
      <c r="K55" s="16" t="s">
        <v>20</v>
      </c>
    </row>
    <row r="56" spans="1:11" x14ac:dyDescent="0.25">
      <c r="A56" s="14">
        <v>48</v>
      </c>
      <c r="B56" s="14">
        <v>7103101102</v>
      </c>
      <c r="C56" s="16">
        <v>332</v>
      </c>
      <c r="D56" s="22" t="s">
        <v>112</v>
      </c>
      <c r="E56" s="23" t="s">
        <v>16</v>
      </c>
      <c r="F56" s="19" t="s">
        <v>89</v>
      </c>
      <c r="G56" s="18" t="s">
        <v>18</v>
      </c>
      <c r="H56" s="19">
        <v>9.8000000000000007</v>
      </c>
      <c r="I56" s="19">
        <f t="shared" si="2"/>
        <v>9.8000000000000007</v>
      </c>
      <c r="J56" s="19" t="s">
        <v>113</v>
      </c>
      <c r="K56" s="18" t="s">
        <v>20</v>
      </c>
    </row>
    <row r="57" spans="1:11" x14ac:dyDescent="0.25">
      <c r="A57" s="14">
        <v>49</v>
      </c>
      <c r="B57" s="19">
        <v>7103401681</v>
      </c>
      <c r="C57" s="16">
        <v>324</v>
      </c>
      <c r="D57" s="22" t="s">
        <v>114</v>
      </c>
      <c r="E57" s="23" t="s">
        <v>115</v>
      </c>
      <c r="F57" s="19" t="s">
        <v>116</v>
      </c>
      <c r="G57" s="18" t="s">
        <v>18</v>
      </c>
      <c r="H57" s="19">
        <v>1.5</v>
      </c>
      <c r="I57" s="19">
        <f t="shared" si="2"/>
        <v>1.5</v>
      </c>
      <c r="J57" s="19" t="s">
        <v>92</v>
      </c>
      <c r="K57" s="18" t="s">
        <v>20</v>
      </c>
    </row>
    <row r="58" spans="1:11" x14ac:dyDescent="0.25">
      <c r="A58" s="14">
        <v>50</v>
      </c>
      <c r="B58" s="14">
        <v>5093101230</v>
      </c>
      <c r="C58" s="16">
        <v>111</v>
      </c>
      <c r="D58" s="22" t="s">
        <v>117</v>
      </c>
      <c r="E58" s="23" t="s">
        <v>118</v>
      </c>
      <c r="F58" s="19" t="s">
        <v>119</v>
      </c>
      <c r="G58" s="18" t="s">
        <v>120</v>
      </c>
      <c r="H58" s="19">
        <v>7.3</v>
      </c>
      <c r="I58" s="19">
        <f t="shared" si="2"/>
        <v>7.3</v>
      </c>
      <c r="J58" s="19" t="s">
        <v>85</v>
      </c>
      <c r="K58" s="18" t="s">
        <v>20</v>
      </c>
    </row>
    <row r="59" spans="1:11" x14ac:dyDescent="0.25">
      <c r="A59" s="14">
        <v>51</v>
      </c>
      <c r="B59" s="15">
        <v>5093106186</v>
      </c>
      <c r="C59" s="16">
        <v>444</v>
      </c>
      <c r="D59" s="17" t="s">
        <v>121</v>
      </c>
      <c r="E59" s="23" t="s">
        <v>118</v>
      </c>
      <c r="F59" s="15" t="s">
        <v>122</v>
      </c>
      <c r="G59" s="18" t="s">
        <v>120</v>
      </c>
      <c r="H59" s="15">
        <v>3.5</v>
      </c>
      <c r="I59" s="19">
        <f t="shared" si="2"/>
        <v>3.5</v>
      </c>
      <c r="J59" s="19" t="s">
        <v>41</v>
      </c>
      <c r="K59" s="18" t="s">
        <v>20</v>
      </c>
    </row>
    <row r="60" spans="1:11" x14ac:dyDescent="0.25">
      <c r="A60" s="14">
        <v>52</v>
      </c>
      <c r="B60" s="14">
        <v>5093101173</v>
      </c>
      <c r="C60" s="16">
        <v>222</v>
      </c>
      <c r="D60" s="22" t="s">
        <v>123</v>
      </c>
      <c r="E60" s="23" t="s">
        <v>118</v>
      </c>
      <c r="F60" s="19" t="s">
        <v>119</v>
      </c>
      <c r="G60" s="18" t="s">
        <v>120</v>
      </c>
      <c r="H60" s="19">
        <v>2.2999999999999998</v>
      </c>
      <c r="I60" s="19">
        <f t="shared" si="2"/>
        <v>2.2999999999999998</v>
      </c>
      <c r="J60" s="19" t="s">
        <v>124</v>
      </c>
      <c r="K60" s="18" t="s">
        <v>20</v>
      </c>
    </row>
    <row r="61" spans="1:11" x14ac:dyDescent="0.25">
      <c r="A61" s="14">
        <v>53</v>
      </c>
      <c r="B61" s="25">
        <v>5093401107</v>
      </c>
      <c r="C61" s="16">
        <v>75</v>
      </c>
      <c r="D61" s="20" t="s">
        <v>125</v>
      </c>
      <c r="E61" s="23" t="s">
        <v>118</v>
      </c>
      <c r="F61" s="16" t="s">
        <v>126</v>
      </c>
      <c r="G61" s="16" t="s">
        <v>120</v>
      </c>
      <c r="H61" s="16">
        <v>5.5</v>
      </c>
      <c r="I61" s="16">
        <f t="shared" si="2"/>
        <v>5.5</v>
      </c>
      <c r="J61" s="19" t="s">
        <v>41</v>
      </c>
      <c r="K61" s="16" t="s">
        <v>20</v>
      </c>
    </row>
    <row r="62" spans="1:11" x14ac:dyDescent="0.25">
      <c r="A62" s="14">
        <v>54</v>
      </c>
      <c r="B62" s="16">
        <v>5093101279</v>
      </c>
      <c r="C62" s="16">
        <v>279</v>
      </c>
      <c r="D62" s="29" t="s">
        <v>127</v>
      </c>
      <c r="E62" s="30" t="s">
        <v>118</v>
      </c>
      <c r="F62" s="16" t="s">
        <v>128</v>
      </c>
      <c r="G62" s="14" t="s">
        <v>120</v>
      </c>
      <c r="H62" s="31">
        <v>2.5</v>
      </c>
      <c r="I62" s="31">
        <f t="shared" si="2"/>
        <v>2.5</v>
      </c>
      <c r="J62" s="19" t="s">
        <v>129</v>
      </c>
      <c r="K62" s="16" t="s">
        <v>20</v>
      </c>
    </row>
    <row r="63" spans="1:11" x14ac:dyDescent="0.25">
      <c r="A63" s="14">
        <v>55</v>
      </c>
      <c r="B63" s="19">
        <v>5083402147</v>
      </c>
      <c r="C63" s="16">
        <v>257</v>
      </c>
      <c r="D63" s="22" t="s">
        <v>130</v>
      </c>
      <c r="E63" s="17" t="s">
        <v>131</v>
      </c>
      <c r="F63" s="19" t="s">
        <v>132</v>
      </c>
      <c r="G63" s="18" t="s">
        <v>133</v>
      </c>
      <c r="H63" s="32">
        <v>2</v>
      </c>
      <c r="I63" s="32">
        <f t="shared" si="2"/>
        <v>2</v>
      </c>
      <c r="J63" s="19" t="s">
        <v>134</v>
      </c>
      <c r="K63" s="16" t="s">
        <v>20</v>
      </c>
    </row>
    <row r="64" spans="1:11" x14ac:dyDescent="0.25">
      <c r="A64" s="14">
        <v>56</v>
      </c>
      <c r="B64" s="19">
        <v>5083402140</v>
      </c>
      <c r="C64" s="16">
        <v>161</v>
      </c>
      <c r="D64" s="22" t="s">
        <v>135</v>
      </c>
      <c r="E64" s="17" t="s">
        <v>131</v>
      </c>
      <c r="F64" s="19" t="s">
        <v>136</v>
      </c>
      <c r="G64" s="18" t="s">
        <v>133</v>
      </c>
      <c r="H64" s="32">
        <v>5</v>
      </c>
      <c r="I64" s="32">
        <f t="shared" si="2"/>
        <v>5</v>
      </c>
      <c r="J64" s="19" t="s">
        <v>28</v>
      </c>
      <c r="K64" s="16" t="s">
        <v>20</v>
      </c>
    </row>
    <row r="65" spans="1:11" x14ac:dyDescent="0.25">
      <c r="A65" s="14">
        <v>57</v>
      </c>
      <c r="B65" s="14">
        <v>5083101223</v>
      </c>
      <c r="C65" s="16">
        <v>379</v>
      </c>
      <c r="D65" s="22" t="s">
        <v>137</v>
      </c>
      <c r="E65" s="17" t="s">
        <v>131</v>
      </c>
      <c r="F65" s="19" t="s">
        <v>138</v>
      </c>
      <c r="G65" s="18" t="s">
        <v>133</v>
      </c>
      <c r="H65" s="32">
        <v>4.5</v>
      </c>
      <c r="I65" s="32">
        <f t="shared" si="2"/>
        <v>4.5</v>
      </c>
      <c r="J65" s="19" t="s">
        <v>47</v>
      </c>
      <c r="K65" s="16" t="s">
        <v>20</v>
      </c>
    </row>
    <row r="66" spans="1:11" x14ac:dyDescent="0.25">
      <c r="A66" s="14">
        <v>58</v>
      </c>
      <c r="B66" s="19">
        <v>5083402117</v>
      </c>
      <c r="C66" s="16">
        <v>169</v>
      </c>
      <c r="D66" s="22" t="s">
        <v>139</v>
      </c>
      <c r="E66" s="17" t="s">
        <v>131</v>
      </c>
      <c r="F66" s="19" t="s">
        <v>136</v>
      </c>
      <c r="G66" s="18" t="s">
        <v>133</v>
      </c>
      <c r="H66" s="32">
        <v>3.5</v>
      </c>
      <c r="I66" s="32">
        <f t="shared" si="2"/>
        <v>3.5</v>
      </c>
      <c r="J66" s="19" t="s">
        <v>41</v>
      </c>
      <c r="K66" s="16" t="s">
        <v>20</v>
      </c>
    </row>
    <row r="67" spans="1:11" ht="33" x14ac:dyDescent="0.25">
      <c r="A67" s="14">
        <v>59</v>
      </c>
      <c r="B67" s="29">
        <v>5083401135</v>
      </c>
      <c r="C67" s="16">
        <v>226</v>
      </c>
      <c r="D67" s="33" t="s">
        <v>140</v>
      </c>
      <c r="E67" s="17" t="s">
        <v>131</v>
      </c>
      <c r="F67" s="16" t="s">
        <v>141</v>
      </c>
      <c r="G67" s="16" t="s">
        <v>133</v>
      </c>
      <c r="H67" s="31">
        <v>0.5</v>
      </c>
      <c r="I67" s="31">
        <f t="shared" si="2"/>
        <v>0.5</v>
      </c>
      <c r="J67" s="19" t="s">
        <v>59</v>
      </c>
      <c r="K67" s="16" t="s">
        <v>20</v>
      </c>
    </row>
    <row r="68" spans="1:11" x14ac:dyDescent="0.25">
      <c r="A68" s="14">
        <v>60</v>
      </c>
      <c r="B68" s="16">
        <v>5083101283</v>
      </c>
      <c r="C68" s="16">
        <v>473</v>
      </c>
      <c r="D68" s="22" t="s">
        <v>142</v>
      </c>
      <c r="E68" s="17" t="s">
        <v>131</v>
      </c>
      <c r="F68" s="19" t="s">
        <v>138</v>
      </c>
      <c r="G68" s="14" t="s">
        <v>133</v>
      </c>
      <c r="H68" s="32">
        <v>1.5</v>
      </c>
      <c r="I68" s="34">
        <f t="shared" si="2"/>
        <v>1.5</v>
      </c>
      <c r="J68" s="19" t="s">
        <v>92</v>
      </c>
      <c r="K68" s="16" t="s">
        <v>20</v>
      </c>
    </row>
    <row r="69" spans="1:11" x14ac:dyDescent="0.25">
      <c r="A69" s="14">
        <v>61</v>
      </c>
      <c r="B69" s="29">
        <v>5083401126</v>
      </c>
      <c r="C69" s="16">
        <v>108</v>
      </c>
      <c r="D69" s="20" t="s">
        <v>143</v>
      </c>
      <c r="E69" s="17" t="s">
        <v>131</v>
      </c>
      <c r="F69" s="16" t="s">
        <v>141</v>
      </c>
      <c r="G69" s="16" t="s">
        <v>133</v>
      </c>
      <c r="H69" s="31">
        <v>6.5</v>
      </c>
      <c r="I69" s="31">
        <f t="shared" si="2"/>
        <v>6.5</v>
      </c>
      <c r="J69" s="19" t="s">
        <v>26</v>
      </c>
      <c r="K69" s="16" t="s">
        <v>20</v>
      </c>
    </row>
    <row r="70" spans="1:11" x14ac:dyDescent="0.25">
      <c r="A70" s="14">
        <v>62</v>
      </c>
      <c r="B70" s="29">
        <v>5083401128</v>
      </c>
      <c r="C70" s="16">
        <v>169</v>
      </c>
      <c r="D70" s="27" t="s">
        <v>144</v>
      </c>
      <c r="E70" s="17" t="s">
        <v>131</v>
      </c>
      <c r="F70" s="16" t="s">
        <v>141</v>
      </c>
      <c r="G70" s="16" t="s">
        <v>133</v>
      </c>
      <c r="H70" s="31">
        <v>3.5</v>
      </c>
      <c r="I70" s="31">
        <f t="shared" si="2"/>
        <v>3.5</v>
      </c>
      <c r="J70" s="19" t="s">
        <v>41</v>
      </c>
      <c r="K70" s="16" t="s">
        <v>20</v>
      </c>
    </row>
    <row r="71" spans="1:11" x14ac:dyDescent="0.25">
      <c r="A71" s="14">
        <v>63</v>
      </c>
      <c r="B71" s="14">
        <v>5083101231</v>
      </c>
      <c r="C71" s="16">
        <v>24</v>
      </c>
      <c r="D71" s="22" t="s">
        <v>145</v>
      </c>
      <c r="E71" s="17" t="s">
        <v>131</v>
      </c>
      <c r="F71" s="19" t="s">
        <v>138</v>
      </c>
      <c r="G71" s="18" t="s">
        <v>133</v>
      </c>
      <c r="H71" s="32">
        <v>3</v>
      </c>
      <c r="I71" s="32">
        <f t="shared" si="2"/>
        <v>3</v>
      </c>
      <c r="J71" s="19" t="s">
        <v>146</v>
      </c>
      <c r="K71" s="16" t="s">
        <v>20</v>
      </c>
    </row>
    <row r="72" spans="1:11" x14ac:dyDescent="0.25">
      <c r="A72" s="14">
        <v>64</v>
      </c>
      <c r="B72" s="14">
        <v>5083101251</v>
      </c>
      <c r="C72" s="16">
        <v>217</v>
      </c>
      <c r="D72" s="22" t="s">
        <v>147</v>
      </c>
      <c r="E72" s="17" t="s">
        <v>131</v>
      </c>
      <c r="F72" s="19" t="s">
        <v>138</v>
      </c>
      <c r="G72" s="18" t="s">
        <v>133</v>
      </c>
      <c r="H72" s="32">
        <v>4.5</v>
      </c>
      <c r="I72" s="32">
        <f t="shared" si="2"/>
        <v>4.5</v>
      </c>
      <c r="J72" s="19" t="s">
        <v>47</v>
      </c>
      <c r="K72" s="16" t="s">
        <v>20</v>
      </c>
    </row>
    <row r="73" spans="1:11" x14ac:dyDescent="0.25">
      <c r="A73" s="14">
        <v>65</v>
      </c>
      <c r="B73" s="15">
        <v>5093106162</v>
      </c>
      <c r="C73" s="16">
        <v>105</v>
      </c>
      <c r="D73" s="17" t="s">
        <v>148</v>
      </c>
      <c r="E73" s="17" t="s">
        <v>149</v>
      </c>
      <c r="F73" s="15" t="s">
        <v>122</v>
      </c>
      <c r="G73" s="18" t="s">
        <v>120</v>
      </c>
      <c r="H73" s="15" t="s">
        <v>150</v>
      </c>
      <c r="I73" s="16" t="str">
        <f t="shared" si="2"/>
        <v>4,1</v>
      </c>
      <c r="J73" s="19" t="s">
        <v>151</v>
      </c>
      <c r="K73" s="16" t="s">
        <v>20</v>
      </c>
    </row>
    <row r="74" spans="1:11" x14ac:dyDescent="0.25">
      <c r="A74" s="14">
        <v>66</v>
      </c>
      <c r="B74" s="15">
        <v>5093106103</v>
      </c>
      <c r="C74" s="16">
        <v>28</v>
      </c>
      <c r="D74" s="17" t="s">
        <v>152</v>
      </c>
      <c r="E74" s="17" t="s">
        <v>149</v>
      </c>
      <c r="F74" s="15" t="s">
        <v>153</v>
      </c>
      <c r="G74" s="18" t="s">
        <v>120</v>
      </c>
      <c r="H74" s="15" t="s">
        <v>154</v>
      </c>
      <c r="I74" s="19" t="str">
        <f t="shared" si="2"/>
        <v>4,7</v>
      </c>
      <c r="J74" s="19" t="s">
        <v>155</v>
      </c>
      <c r="K74" s="18" t="s">
        <v>20</v>
      </c>
    </row>
    <row r="75" spans="1:11" x14ac:dyDescent="0.25">
      <c r="A75" s="14">
        <v>67</v>
      </c>
      <c r="B75" s="21">
        <v>5083106225</v>
      </c>
      <c r="C75" s="16">
        <v>215</v>
      </c>
      <c r="D75" s="21" t="s">
        <v>156</v>
      </c>
      <c r="E75" s="17" t="s">
        <v>131</v>
      </c>
      <c r="F75" s="15" t="s">
        <v>157</v>
      </c>
      <c r="G75" s="18" t="s">
        <v>133</v>
      </c>
      <c r="H75" s="35">
        <v>6</v>
      </c>
      <c r="I75" s="31">
        <f t="shared" si="2"/>
        <v>6</v>
      </c>
      <c r="J75" s="19" t="s">
        <v>30</v>
      </c>
      <c r="K75" s="16" t="s">
        <v>20</v>
      </c>
    </row>
    <row r="76" spans="1:11" x14ac:dyDescent="0.25">
      <c r="A76" s="14">
        <v>68</v>
      </c>
      <c r="B76" s="15">
        <v>5083106122</v>
      </c>
      <c r="C76" s="16">
        <v>177</v>
      </c>
      <c r="D76" s="17" t="s">
        <v>158</v>
      </c>
      <c r="E76" s="20" t="s">
        <v>159</v>
      </c>
      <c r="F76" s="15" t="s">
        <v>160</v>
      </c>
      <c r="G76" s="18" t="s">
        <v>133</v>
      </c>
      <c r="H76" s="25" t="s">
        <v>154</v>
      </c>
      <c r="I76" s="19" t="str">
        <f t="shared" si="2"/>
        <v>4,7</v>
      </c>
      <c r="J76" s="19" t="s">
        <v>155</v>
      </c>
      <c r="K76" s="16" t="s">
        <v>20</v>
      </c>
    </row>
    <row r="77" spans="1:11" x14ac:dyDescent="0.25">
      <c r="A77" s="14">
        <v>69</v>
      </c>
      <c r="B77" s="21">
        <v>5083106254</v>
      </c>
      <c r="C77" s="36">
        <v>182</v>
      </c>
      <c r="D77" s="21" t="s">
        <v>161</v>
      </c>
      <c r="E77" s="20" t="s">
        <v>159</v>
      </c>
      <c r="F77" s="15" t="s">
        <v>162</v>
      </c>
      <c r="G77" s="18" t="s">
        <v>163</v>
      </c>
      <c r="H77" s="25" t="s">
        <v>164</v>
      </c>
      <c r="I77" s="19" t="str">
        <f t="shared" si="2"/>
        <v>6,3</v>
      </c>
      <c r="J77" s="19" t="s">
        <v>165</v>
      </c>
      <c r="K77" s="16" t="s">
        <v>20</v>
      </c>
    </row>
    <row r="78" spans="1:11" x14ac:dyDescent="0.25">
      <c r="A78" s="14">
        <v>70</v>
      </c>
      <c r="B78" s="14">
        <v>5093101133</v>
      </c>
      <c r="C78" s="16">
        <v>130</v>
      </c>
      <c r="D78" s="22" t="s">
        <v>166</v>
      </c>
      <c r="E78" s="23" t="s">
        <v>167</v>
      </c>
      <c r="F78" s="19" t="s">
        <v>168</v>
      </c>
      <c r="G78" s="18" t="s">
        <v>120</v>
      </c>
      <c r="H78" s="19">
        <v>4.5999999999999996</v>
      </c>
      <c r="I78" s="19">
        <f t="shared" si="2"/>
        <v>4.5999999999999996</v>
      </c>
      <c r="J78" s="19" t="s">
        <v>169</v>
      </c>
      <c r="K78" s="18" t="s">
        <v>20</v>
      </c>
    </row>
    <row r="79" spans="1:11" x14ac:dyDescent="0.25">
      <c r="A79" s="14">
        <v>71</v>
      </c>
      <c r="B79" s="14">
        <v>5093101207</v>
      </c>
      <c r="C79" s="16">
        <v>178</v>
      </c>
      <c r="D79" s="22" t="s">
        <v>170</v>
      </c>
      <c r="E79" s="23" t="s">
        <v>167</v>
      </c>
      <c r="F79" s="19" t="s">
        <v>119</v>
      </c>
      <c r="G79" s="18" t="s">
        <v>120</v>
      </c>
      <c r="H79" s="19">
        <v>5.0999999999999996</v>
      </c>
      <c r="I79" s="19">
        <f t="shared" si="2"/>
        <v>5.0999999999999996</v>
      </c>
      <c r="J79" s="19" t="s">
        <v>171</v>
      </c>
      <c r="K79" s="18" t="s">
        <v>20</v>
      </c>
    </row>
    <row r="80" spans="1:11" x14ac:dyDescent="0.25">
      <c r="A80" s="14">
        <v>72</v>
      </c>
      <c r="B80" s="14">
        <v>5093101170</v>
      </c>
      <c r="C80" s="16">
        <v>192</v>
      </c>
      <c r="D80" s="22" t="s">
        <v>172</v>
      </c>
      <c r="E80" s="23" t="s">
        <v>173</v>
      </c>
      <c r="F80" s="19" t="s">
        <v>119</v>
      </c>
      <c r="G80" s="18" t="s">
        <v>120</v>
      </c>
      <c r="H80" s="19">
        <v>4.8</v>
      </c>
      <c r="I80" s="19">
        <v>4.8</v>
      </c>
      <c r="J80" s="19" t="s">
        <v>102</v>
      </c>
      <c r="K80" s="18" t="s">
        <v>20</v>
      </c>
    </row>
    <row r="81" spans="1:11" x14ac:dyDescent="0.25">
      <c r="A81" s="14">
        <v>73</v>
      </c>
      <c r="B81" s="19">
        <v>7103402027</v>
      </c>
      <c r="C81" s="36">
        <v>88</v>
      </c>
      <c r="D81" s="22" t="s">
        <v>174</v>
      </c>
      <c r="E81" s="23" t="s">
        <v>175</v>
      </c>
      <c r="F81" s="19" t="s">
        <v>78</v>
      </c>
      <c r="G81" s="18" t="s">
        <v>18</v>
      </c>
      <c r="H81" s="32">
        <v>3.7</v>
      </c>
      <c r="I81" s="19">
        <f t="shared" ref="I81:I87" si="3">H81</f>
        <v>3.7</v>
      </c>
      <c r="J81" s="19" t="s">
        <v>176</v>
      </c>
      <c r="K81" s="16" t="s">
        <v>20</v>
      </c>
    </row>
    <row r="82" spans="1:11" ht="16.5" customHeight="1" x14ac:dyDescent="0.25">
      <c r="A82" s="14">
        <v>74</v>
      </c>
      <c r="B82" s="21">
        <v>7103106047</v>
      </c>
      <c r="C82" s="37">
        <v>192</v>
      </c>
      <c r="D82" s="21" t="s">
        <v>48</v>
      </c>
      <c r="E82" s="23" t="s">
        <v>175</v>
      </c>
      <c r="F82" s="24" t="s">
        <v>177</v>
      </c>
      <c r="G82" s="18" t="s">
        <v>18</v>
      </c>
      <c r="H82" s="35" t="s">
        <v>178</v>
      </c>
      <c r="I82" s="31" t="str">
        <f t="shared" si="3"/>
        <v>3,4</v>
      </c>
      <c r="J82" s="19" t="s">
        <v>179</v>
      </c>
      <c r="K82" s="37" t="s">
        <v>20</v>
      </c>
    </row>
    <row r="83" spans="1:11" x14ac:dyDescent="0.25">
      <c r="A83" s="14">
        <v>75</v>
      </c>
      <c r="B83" s="14">
        <v>7103101009</v>
      </c>
      <c r="C83" s="36">
        <v>182</v>
      </c>
      <c r="D83" s="22" t="s">
        <v>91</v>
      </c>
      <c r="E83" s="23" t="s">
        <v>175</v>
      </c>
      <c r="F83" s="19" t="s">
        <v>89</v>
      </c>
      <c r="G83" s="18" t="s">
        <v>18</v>
      </c>
      <c r="H83" s="32">
        <v>3</v>
      </c>
      <c r="I83" s="32">
        <f t="shared" si="3"/>
        <v>3</v>
      </c>
      <c r="J83" s="19" t="s">
        <v>180</v>
      </c>
      <c r="K83" s="16" t="s">
        <v>20</v>
      </c>
    </row>
    <row r="84" spans="1:11" x14ac:dyDescent="0.25">
      <c r="A84" s="14">
        <v>76</v>
      </c>
      <c r="B84" s="14">
        <v>7103101064</v>
      </c>
      <c r="C84" s="36">
        <v>269</v>
      </c>
      <c r="D84" s="22" t="s">
        <v>181</v>
      </c>
      <c r="E84" s="23" t="s">
        <v>175</v>
      </c>
      <c r="F84" s="19" t="s">
        <v>89</v>
      </c>
      <c r="G84" s="18" t="s">
        <v>18</v>
      </c>
      <c r="H84" s="32">
        <v>3.5</v>
      </c>
      <c r="I84" s="19">
        <f t="shared" si="3"/>
        <v>3.5</v>
      </c>
      <c r="J84" s="19" t="s">
        <v>41</v>
      </c>
      <c r="K84" s="16" t="s">
        <v>20</v>
      </c>
    </row>
    <row r="85" spans="1:11" x14ac:dyDescent="0.25">
      <c r="A85" s="14">
        <v>77</v>
      </c>
      <c r="B85" s="14">
        <v>7103101228</v>
      </c>
      <c r="C85" s="36">
        <v>168</v>
      </c>
      <c r="D85" s="22" t="s">
        <v>83</v>
      </c>
      <c r="E85" s="23" t="s">
        <v>175</v>
      </c>
      <c r="F85" s="19" t="s">
        <v>84</v>
      </c>
      <c r="G85" s="18" t="s">
        <v>18</v>
      </c>
      <c r="H85" s="32">
        <v>6</v>
      </c>
      <c r="I85" s="32">
        <f t="shared" si="3"/>
        <v>6</v>
      </c>
      <c r="J85" s="19" t="s">
        <v>30</v>
      </c>
      <c r="K85" s="16" t="s">
        <v>20</v>
      </c>
    </row>
    <row r="86" spans="1:11" x14ac:dyDescent="0.25">
      <c r="A86" s="14">
        <v>78</v>
      </c>
      <c r="B86" s="16">
        <v>7103101205</v>
      </c>
      <c r="C86" s="16">
        <v>177</v>
      </c>
      <c r="D86" s="22" t="s">
        <v>182</v>
      </c>
      <c r="E86" s="23" t="s">
        <v>175</v>
      </c>
      <c r="F86" s="19" t="s">
        <v>84</v>
      </c>
      <c r="G86" s="19" t="s">
        <v>18</v>
      </c>
      <c r="H86" s="32">
        <v>0.8</v>
      </c>
      <c r="I86" s="31">
        <f t="shared" si="3"/>
        <v>0.8</v>
      </c>
      <c r="J86" s="19" t="s">
        <v>183</v>
      </c>
      <c r="K86" s="16" t="s">
        <v>20</v>
      </c>
    </row>
    <row r="87" spans="1:11" x14ac:dyDescent="0.25">
      <c r="A87" s="14">
        <v>79</v>
      </c>
      <c r="B87" s="29">
        <v>7103101214</v>
      </c>
      <c r="C87" s="16">
        <v>279</v>
      </c>
      <c r="D87" s="29" t="s">
        <v>184</v>
      </c>
      <c r="E87" s="28" t="s">
        <v>175</v>
      </c>
      <c r="F87" s="16" t="s">
        <v>185</v>
      </c>
      <c r="G87" s="16" t="s">
        <v>18</v>
      </c>
      <c r="H87" s="31">
        <v>2.4</v>
      </c>
      <c r="I87" s="16">
        <f t="shared" si="3"/>
        <v>2.4</v>
      </c>
      <c r="J87" s="19" t="s">
        <v>186</v>
      </c>
      <c r="K87" s="16" t="s">
        <v>20</v>
      </c>
    </row>
    <row r="88" spans="1:11" x14ac:dyDescent="0.25">
      <c r="A88" s="14">
        <v>80</v>
      </c>
      <c r="B88" s="14">
        <v>5093106376</v>
      </c>
      <c r="C88" s="16">
        <v>66</v>
      </c>
      <c r="D88" s="22" t="s">
        <v>187</v>
      </c>
      <c r="E88" s="23" t="s">
        <v>188</v>
      </c>
      <c r="F88" s="19" t="s">
        <v>189</v>
      </c>
      <c r="G88" s="18" t="s">
        <v>18</v>
      </c>
      <c r="H88" s="19">
        <v>0</v>
      </c>
      <c r="I88" s="19">
        <v>0</v>
      </c>
      <c r="J88" s="19" t="s">
        <v>44</v>
      </c>
      <c r="K88" s="18" t="s">
        <v>20</v>
      </c>
    </row>
    <row r="89" spans="1:11" x14ac:dyDescent="0.25">
      <c r="A89" s="14">
        <v>81</v>
      </c>
      <c r="B89" s="25">
        <v>5093401018</v>
      </c>
      <c r="C89" s="16">
        <v>209</v>
      </c>
      <c r="D89" s="20" t="s">
        <v>190</v>
      </c>
      <c r="E89" s="20" t="s">
        <v>191</v>
      </c>
      <c r="F89" s="16"/>
      <c r="G89" s="16" t="s">
        <v>120</v>
      </c>
      <c r="H89" s="16">
        <v>3.8</v>
      </c>
      <c r="I89" s="16">
        <f>H89</f>
        <v>3.8</v>
      </c>
      <c r="J89" s="19" t="s">
        <v>192</v>
      </c>
      <c r="K89" s="16" t="s">
        <v>20</v>
      </c>
    </row>
    <row r="90" spans="1:11" x14ac:dyDescent="0.25">
      <c r="A90" s="14">
        <v>82</v>
      </c>
      <c r="B90" s="25">
        <v>7103401201</v>
      </c>
      <c r="C90" s="16">
        <v>209</v>
      </c>
      <c r="D90" s="20" t="s">
        <v>193</v>
      </c>
      <c r="E90" s="26" t="s">
        <v>194</v>
      </c>
      <c r="F90" s="16" t="s">
        <v>95</v>
      </c>
      <c r="G90" s="16" t="s">
        <v>18</v>
      </c>
      <c r="H90" s="16">
        <v>0</v>
      </c>
      <c r="I90" s="16">
        <v>0</v>
      </c>
      <c r="J90" s="19" t="s">
        <v>44</v>
      </c>
      <c r="K90" s="16" t="s">
        <v>20</v>
      </c>
    </row>
    <row r="91" spans="1:11" x14ac:dyDescent="0.25">
      <c r="A91" s="14">
        <v>83</v>
      </c>
      <c r="B91" s="25">
        <v>7103401054</v>
      </c>
      <c r="C91" s="16">
        <v>213</v>
      </c>
      <c r="D91" s="20" t="s">
        <v>195</v>
      </c>
      <c r="E91" s="26" t="s">
        <v>194</v>
      </c>
      <c r="F91" s="16" t="s">
        <v>100</v>
      </c>
      <c r="G91" s="16" t="s">
        <v>18</v>
      </c>
      <c r="H91" s="16">
        <v>0</v>
      </c>
      <c r="I91" s="16">
        <v>0</v>
      </c>
      <c r="J91" s="19" t="s">
        <v>44</v>
      </c>
      <c r="K91" s="16" t="s">
        <v>20</v>
      </c>
    </row>
    <row r="92" spans="1:11" x14ac:dyDescent="0.25">
      <c r="A92" s="14">
        <v>84</v>
      </c>
      <c r="B92" s="19">
        <v>5093402145</v>
      </c>
      <c r="C92" s="16">
        <v>259</v>
      </c>
      <c r="D92" s="22" t="s">
        <v>196</v>
      </c>
      <c r="E92" s="23" t="s">
        <v>197</v>
      </c>
      <c r="F92" s="19" t="s">
        <v>198</v>
      </c>
      <c r="G92" s="18" t="s">
        <v>120</v>
      </c>
      <c r="H92" s="19">
        <v>0</v>
      </c>
      <c r="I92" s="19">
        <v>0</v>
      </c>
      <c r="J92" s="19" t="s">
        <v>44</v>
      </c>
      <c r="K92" s="18" t="s">
        <v>20</v>
      </c>
    </row>
    <row r="93" spans="1:11" x14ac:dyDescent="0.25">
      <c r="A93" s="14">
        <v>85</v>
      </c>
      <c r="B93" s="14">
        <v>5093101320</v>
      </c>
      <c r="C93" s="16">
        <v>270</v>
      </c>
      <c r="D93" s="22" t="s">
        <v>199</v>
      </c>
      <c r="E93" s="23" t="s">
        <v>197</v>
      </c>
      <c r="F93" s="19" t="s">
        <v>128</v>
      </c>
      <c r="G93" s="18" t="s">
        <v>120</v>
      </c>
      <c r="H93" s="19">
        <v>0</v>
      </c>
      <c r="I93" s="19">
        <v>0</v>
      </c>
      <c r="J93" s="19" t="s">
        <v>44</v>
      </c>
      <c r="K93" s="18" t="s">
        <v>20</v>
      </c>
    </row>
    <row r="94" spans="1:11" x14ac:dyDescent="0.25">
      <c r="A94" s="14">
        <v>86</v>
      </c>
      <c r="B94" s="25">
        <v>5093401044</v>
      </c>
      <c r="C94" s="16">
        <v>176</v>
      </c>
      <c r="D94" s="20" t="s">
        <v>200</v>
      </c>
      <c r="E94" s="20" t="s">
        <v>197</v>
      </c>
      <c r="F94" s="16" t="s">
        <v>201</v>
      </c>
      <c r="G94" s="16" t="s">
        <v>120</v>
      </c>
      <c r="H94" s="16">
        <v>0</v>
      </c>
      <c r="I94" s="16">
        <v>0</v>
      </c>
      <c r="J94" s="19" t="s">
        <v>44</v>
      </c>
      <c r="K94" s="16" t="s">
        <v>20</v>
      </c>
    </row>
    <row r="95" spans="1:11" x14ac:dyDescent="0.25">
      <c r="A95" s="14">
        <v>87</v>
      </c>
      <c r="B95" s="15">
        <v>5083106167</v>
      </c>
      <c r="C95" s="16">
        <v>187</v>
      </c>
      <c r="D95" s="17" t="s">
        <v>202</v>
      </c>
      <c r="E95" s="20" t="s">
        <v>203</v>
      </c>
      <c r="F95" s="15" t="s">
        <v>157</v>
      </c>
      <c r="G95" s="18" t="s">
        <v>133</v>
      </c>
      <c r="H95" s="15" t="s">
        <v>204</v>
      </c>
      <c r="I95" s="14" t="str">
        <f t="shared" ref="I95:I105" si="4">H95</f>
        <v>2,3</v>
      </c>
      <c r="J95" s="19" t="s">
        <v>124</v>
      </c>
      <c r="K95" s="16" t="s">
        <v>20</v>
      </c>
    </row>
    <row r="96" spans="1:11" x14ac:dyDescent="0.25">
      <c r="A96" s="14">
        <v>88</v>
      </c>
      <c r="B96" s="15">
        <v>5083106199</v>
      </c>
      <c r="C96" s="16">
        <v>104</v>
      </c>
      <c r="D96" s="17" t="s">
        <v>205</v>
      </c>
      <c r="E96" s="20" t="s">
        <v>203</v>
      </c>
      <c r="F96" s="15" t="s">
        <v>157</v>
      </c>
      <c r="G96" s="18" t="s">
        <v>133</v>
      </c>
      <c r="H96" s="19">
        <v>3.8</v>
      </c>
      <c r="I96" s="14">
        <f t="shared" si="4"/>
        <v>3.8</v>
      </c>
      <c r="J96" s="19" t="s">
        <v>192</v>
      </c>
      <c r="K96" s="16" t="s">
        <v>20</v>
      </c>
    </row>
    <row r="97" spans="1:11" x14ac:dyDescent="0.25">
      <c r="A97" s="14">
        <v>89</v>
      </c>
      <c r="B97" s="21">
        <v>5083106254</v>
      </c>
      <c r="C97" s="36">
        <v>66</v>
      </c>
      <c r="D97" s="21" t="s">
        <v>161</v>
      </c>
      <c r="E97" s="20" t="s">
        <v>203</v>
      </c>
      <c r="F97" s="15" t="s">
        <v>162</v>
      </c>
      <c r="G97" s="18" t="s">
        <v>133</v>
      </c>
      <c r="H97" s="15" t="s">
        <v>206</v>
      </c>
      <c r="I97" s="14" t="str">
        <f t="shared" si="4"/>
        <v>4,3</v>
      </c>
      <c r="J97" s="19" t="s">
        <v>207</v>
      </c>
      <c r="K97" s="16" t="s">
        <v>20</v>
      </c>
    </row>
    <row r="98" spans="1:11" x14ac:dyDescent="0.25">
      <c r="A98" s="14">
        <v>90</v>
      </c>
      <c r="B98" s="21">
        <v>5083106225</v>
      </c>
      <c r="C98" s="16">
        <v>174</v>
      </c>
      <c r="D98" s="21" t="s">
        <v>156</v>
      </c>
      <c r="E98" s="20" t="s">
        <v>203</v>
      </c>
      <c r="F98" s="15" t="s">
        <v>157</v>
      </c>
      <c r="G98" s="18" t="s">
        <v>133</v>
      </c>
      <c r="H98" s="15">
        <v>5</v>
      </c>
      <c r="I98" s="14">
        <f t="shared" si="4"/>
        <v>5</v>
      </c>
      <c r="J98" s="19" t="s">
        <v>28</v>
      </c>
      <c r="K98" s="16" t="s">
        <v>20</v>
      </c>
    </row>
    <row r="99" spans="1:11" x14ac:dyDescent="0.25">
      <c r="A99" s="14">
        <v>91</v>
      </c>
      <c r="B99" s="15">
        <v>5093106250</v>
      </c>
      <c r="C99" s="36">
        <v>39</v>
      </c>
      <c r="D99" s="17" t="s">
        <v>208</v>
      </c>
      <c r="E99" s="20" t="s">
        <v>209</v>
      </c>
      <c r="F99" s="15" t="s">
        <v>210</v>
      </c>
      <c r="G99" s="18" t="s">
        <v>120</v>
      </c>
      <c r="H99" s="15" t="s">
        <v>51</v>
      </c>
      <c r="I99" s="16" t="str">
        <f t="shared" si="4"/>
        <v>5,8</v>
      </c>
      <c r="J99" s="19" t="s">
        <v>52</v>
      </c>
      <c r="K99" s="16" t="s">
        <v>20</v>
      </c>
    </row>
    <row r="100" spans="1:11" x14ac:dyDescent="0.25">
      <c r="A100" s="14">
        <v>92</v>
      </c>
      <c r="B100" s="14">
        <v>5093101117</v>
      </c>
      <c r="C100" s="16">
        <v>221</v>
      </c>
      <c r="D100" s="22" t="s">
        <v>211</v>
      </c>
      <c r="E100" s="23" t="s">
        <v>209</v>
      </c>
      <c r="F100" s="19" t="s">
        <v>168</v>
      </c>
      <c r="G100" s="18" t="s">
        <v>120</v>
      </c>
      <c r="H100" s="19">
        <v>6.9</v>
      </c>
      <c r="I100" s="19">
        <f t="shared" si="4"/>
        <v>6.9</v>
      </c>
      <c r="J100" s="19" t="s">
        <v>212</v>
      </c>
      <c r="K100" s="18" t="s">
        <v>20</v>
      </c>
    </row>
    <row r="101" spans="1:11" x14ac:dyDescent="0.25">
      <c r="A101" s="14">
        <v>93</v>
      </c>
      <c r="B101" s="14">
        <v>5093101290</v>
      </c>
      <c r="C101" s="16">
        <v>276</v>
      </c>
      <c r="D101" s="22" t="s">
        <v>213</v>
      </c>
      <c r="E101" s="23" t="s">
        <v>209</v>
      </c>
      <c r="F101" s="19" t="s">
        <v>128</v>
      </c>
      <c r="G101" s="18" t="s">
        <v>120</v>
      </c>
      <c r="H101" s="19">
        <v>6.4</v>
      </c>
      <c r="I101" s="19">
        <f t="shared" si="4"/>
        <v>6.4</v>
      </c>
      <c r="J101" s="19" t="s">
        <v>214</v>
      </c>
      <c r="K101" s="18" t="s">
        <v>20</v>
      </c>
    </row>
    <row r="102" spans="1:11" x14ac:dyDescent="0.25">
      <c r="A102" s="14">
        <v>94</v>
      </c>
      <c r="B102" s="14">
        <v>5093101267</v>
      </c>
      <c r="C102" s="16">
        <v>157</v>
      </c>
      <c r="D102" s="22" t="s">
        <v>215</v>
      </c>
      <c r="E102" s="23" t="s">
        <v>209</v>
      </c>
      <c r="F102" s="19" t="s">
        <v>128</v>
      </c>
      <c r="G102" s="18" t="s">
        <v>120</v>
      </c>
      <c r="H102" s="19">
        <v>6.5</v>
      </c>
      <c r="I102" s="19">
        <f t="shared" si="4"/>
        <v>6.5</v>
      </c>
      <c r="J102" s="19" t="s">
        <v>26</v>
      </c>
      <c r="K102" s="18" t="s">
        <v>20</v>
      </c>
    </row>
    <row r="103" spans="1:11" x14ac:dyDescent="0.25">
      <c r="A103" s="14">
        <v>95</v>
      </c>
      <c r="B103" s="19">
        <v>5093402132</v>
      </c>
      <c r="C103" s="16">
        <v>359</v>
      </c>
      <c r="D103" s="22" t="s">
        <v>216</v>
      </c>
      <c r="E103" s="23" t="s">
        <v>217</v>
      </c>
      <c r="F103" s="19" t="s">
        <v>198</v>
      </c>
      <c r="G103" s="18" t="s">
        <v>120</v>
      </c>
      <c r="H103" s="19" t="s">
        <v>218</v>
      </c>
      <c r="I103" s="19" t="str">
        <f t="shared" si="4"/>
        <v>7.6</v>
      </c>
      <c r="J103" s="19" t="s">
        <v>219</v>
      </c>
      <c r="K103" s="18" t="s">
        <v>20</v>
      </c>
    </row>
    <row r="104" spans="1:11" x14ac:dyDescent="0.25">
      <c r="A104" s="14">
        <v>96</v>
      </c>
      <c r="B104" s="25">
        <v>5093401030</v>
      </c>
      <c r="C104" s="16">
        <v>279</v>
      </c>
      <c r="D104" s="20" t="s">
        <v>220</v>
      </c>
      <c r="E104" s="26" t="s">
        <v>209</v>
      </c>
      <c r="F104" s="16" t="s">
        <v>221</v>
      </c>
      <c r="G104" s="16" t="s">
        <v>120</v>
      </c>
      <c r="H104" s="16">
        <v>7.6</v>
      </c>
      <c r="I104" s="16">
        <f t="shared" si="4"/>
        <v>7.6</v>
      </c>
      <c r="J104" s="19" t="s">
        <v>219</v>
      </c>
      <c r="K104" s="16" t="s">
        <v>20</v>
      </c>
    </row>
    <row r="105" spans="1:11" x14ac:dyDescent="0.25">
      <c r="A105" s="14">
        <v>97</v>
      </c>
      <c r="B105" s="25">
        <v>5093401028</v>
      </c>
      <c r="C105" s="16">
        <v>259</v>
      </c>
      <c r="D105" s="20" t="s">
        <v>222</v>
      </c>
      <c r="E105" s="26" t="s">
        <v>209</v>
      </c>
      <c r="F105" s="16" t="s">
        <v>221</v>
      </c>
      <c r="G105" s="16" t="s">
        <v>120</v>
      </c>
      <c r="H105" s="16">
        <v>5.5</v>
      </c>
      <c r="I105" s="16">
        <f t="shared" si="4"/>
        <v>5.5</v>
      </c>
      <c r="J105" s="19" t="s">
        <v>49</v>
      </c>
      <c r="K105" s="16" t="s">
        <v>20</v>
      </c>
    </row>
    <row r="106" spans="1:11" x14ac:dyDescent="0.25">
      <c r="A106" s="38">
        <v>98</v>
      </c>
      <c r="B106" s="38">
        <v>5093106230</v>
      </c>
      <c r="C106" s="39">
        <v>78</v>
      </c>
      <c r="D106" s="40" t="s">
        <v>223</v>
      </c>
      <c r="E106" s="41" t="s">
        <v>224</v>
      </c>
      <c r="F106" s="38" t="s">
        <v>210</v>
      </c>
      <c r="G106" s="42" t="s">
        <v>120</v>
      </c>
      <c r="H106" s="38" t="s">
        <v>225</v>
      </c>
      <c r="I106" s="43">
        <v>3.6</v>
      </c>
      <c r="J106" s="44" t="s">
        <v>226</v>
      </c>
      <c r="K106" s="45" t="s">
        <v>227</v>
      </c>
    </row>
    <row r="107" spans="1:11" x14ac:dyDescent="0.25">
      <c r="A107" s="14">
        <v>99</v>
      </c>
      <c r="B107" s="14">
        <v>7103105009</v>
      </c>
      <c r="C107" s="19">
        <v>433</v>
      </c>
      <c r="D107" s="22" t="s">
        <v>228</v>
      </c>
      <c r="E107" s="23" t="s">
        <v>229</v>
      </c>
      <c r="F107" s="19" t="s">
        <v>230</v>
      </c>
      <c r="G107" s="18" t="s">
        <v>18</v>
      </c>
      <c r="H107" s="19">
        <v>4.5</v>
      </c>
      <c r="I107" s="1">
        <f t="shared" ref="I107:I115" si="5">H107</f>
        <v>4.5</v>
      </c>
      <c r="J107" s="19" t="s">
        <v>47</v>
      </c>
      <c r="K107" s="18" t="s">
        <v>20</v>
      </c>
    </row>
    <row r="108" spans="1:11" x14ac:dyDescent="0.25">
      <c r="A108" s="14">
        <v>100</v>
      </c>
      <c r="B108" s="21">
        <v>7103106132</v>
      </c>
      <c r="C108" s="16">
        <v>544</v>
      </c>
      <c r="D108" s="21" t="s">
        <v>38</v>
      </c>
      <c r="E108" s="17" t="s">
        <v>229</v>
      </c>
      <c r="F108" s="15" t="s">
        <v>231</v>
      </c>
      <c r="G108" s="18" t="s">
        <v>18</v>
      </c>
      <c r="H108" s="15">
        <v>2</v>
      </c>
      <c r="I108" s="16">
        <f t="shared" si="5"/>
        <v>2</v>
      </c>
      <c r="J108" s="19" t="s">
        <v>79</v>
      </c>
      <c r="K108" s="16" t="s">
        <v>20</v>
      </c>
    </row>
    <row r="109" spans="1:11" x14ac:dyDescent="0.25">
      <c r="A109" s="14">
        <v>101</v>
      </c>
      <c r="B109" s="14">
        <v>7103101017</v>
      </c>
      <c r="C109" s="16">
        <v>440</v>
      </c>
      <c r="D109" s="22" t="s">
        <v>232</v>
      </c>
      <c r="E109" s="23" t="s">
        <v>229</v>
      </c>
      <c r="F109" s="19" t="s">
        <v>233</v>
      </c>
      <c r="G109" s="18" t="s">
        <v>18</v>
      </c>
      <c r="H109" s="19">
        <v>2.2999999999999998</v>
      </c>
      <c r="I109" s="19">
        <f t="shared" si="5"/>
        <v>2.2999999999999998</v>
      </c>
      <c r="J109" s="19" t="s">
        <v>124</v>
      </c>
      <c r="K109" s="18" t="s">
        <v>20</v>
      </c>
    </row>
    <row r="110" spans="1:11" x14ac:dyDescent="0.25">
      <c r="A110" s="14">
        <v>102</v>
      </c>
      <c r="B110" s="19">
        <v>7103402175</v>
      </c>
      <c r="C110" s="16">
        <v>442</v>
      </c>
      <c r="D110" s="22" t="s">
        <v>234</v>
      </c>
      <c r="E110" s="23" t="s">
        <v>229</v>
      </c>
      <c r="F110" s="19" t="s">
        <v>74</v>
      </c>
      <c r="G110" s="18" t="s">
        <v>18</v>
      </c>
      <c r="H110" s="19">
        <v>2.2999999999999998</v>
      </c>
      <c r="I110" s="19">
        <f t="shared" si="5"/>
        <v>2.2999999999999998</v>
      </c>
      <c r="J110" s="19" t="s">
        <v>124</v>
      </c>
      <c r="K110" s="18" t="s">
        <v>20</v>
      </c>
    </row>
    <row r="111" spans="1:11" x14ac:dyDescent="0.25">
      <c r="A111" s="14">
        <v>103</v>
      </c>
      <c r="B111" s="27">
        <v>7103401301</v>
      </c>
      <c r="C111" s="16">
        <v>304</v>
      </c>
      <c r="D111" s="27" t="s">
        <v>106</v>
      </c>
      <c r="E111" s="26" t="s">
        <v>229</v>
      </c>
      <c r="F111" s="16" t="s">
        <v>100</v>
      </c>
      <c r="G111" s="16" t="s">
        <v>18</v>
      </c>
      <c r="H111" s="16">
        <v>3.8</v>
      </c>
      <c r="I111" s="16">
        <f t="shared" si="5"/>
        <v>3.8</v>
      </c>
      <c r="J111" s="19" t="s">
        <v>192</v>
      </c>
      <c r="K111" s="16" t="s">
        <v>20</v>
      </c>
    </row>
    <row r="112" spans="1:11" x14ac:dyDescent="0.25">
      <c r="A112" s="14">
        <v>104</v>
      </c>
      <c r="B112" s="27">
        <v>7103401073</v>
      </c>
      <c r="C112" s="16">
        <v>513</v>
      </c>
      <c r="D112" s="27" t="s">
        <v>103</v>
      </c>
      <c r="E112" s="26" t="s">
        <v>229</v>
      </c>
      <c r="F112" s="16" t="s">
        <v>100</v>
      </c>
      <c r="G112" s="16" t="s">
        <v>18</v>
      </c>
      <c r="H112" s="16">
        <v>5.5</v>
      </c>
      <c r="I112" s="16">
        <f t="shared" si="5"/>
        <v>5.5</v>
      </c>
      <c r="J112" s="19" t="s">
        <v>49</v>
      </c>
      <c r="K112" s="16" t="s">
        <v>20</v>
      </c>
    </row>
    <row r="113" spans="1:11" x14ac:dyDescent="0.25">
      <c r="A113" s="14">
        <v>105</v>
      </c>
      <c r="B113" s="25">
        <v>7103401037</v>
      </c>
      <c r="C113" s="16">
        <v>185</v>
      </c>
      <c r="D113" s="20" t="s">
        <v>235</v>
      </c>
      <c r="E113" s="26" t="s">
        <v>229</v>
      </c>
      <c r="F113" s="16" t="s">
        <v>109</v>
      </c>
      <c r="G113" s="16" t="s">
        <v>18</v>
      </c>
      <c r="H113" s="16">
        <v>1.5</v>
      </c>
      <c r="I113" s="16">
        <f t="shared" si="5"/>
        <v>1.5</v>
      </c>
      <c r="J113" s="19" t="s">
        <v>92</v>
      </c>
      <c r="K113" s="16" t="s">
        <v>20</v>
      </c>
    </row>
    <row r="114" spans="1:11" x14ac:dyDescent="0.25">
      <c r="A114" s="14">
        <v>106</v>
      </c>
      <c r="B114" s="14">
        <v>7103101008</v>
      </c>
      <c r="C114" s="16">
        <v>356</v>
      </c>
      <c r="D114" s="22" t="s">
        <v>86</v>
      </c>
      <c r="E114" s="23" t="s">
        <v>229</v>
      </c>
      <c r="F114" s="19" t="s">
        <v>87</v>
      </c>
      <c r="G114" s="18" t="s">
        <v>18</v>
      </c>
      <c r="H114" s="19">
        <v>2.2999999999999998</v>
      </c>
      <c r="I114" s="19">
        <f t="shared" si="5"/>
        <v>2.2999999999999998</v>
      </c>
      <c r="J114" s="19" t="s">
        <v>124</v>
      </c>
      <c r="K114" s="18" t="s">
        <v>20</v>
      </c>
    </row>
    <row r="115" spans="1:11" x14ac:dyDescent="0.25">
      <c r="A115" s="14">
        <v>107</v>
      </c>
      <c r="B115" s="14">
        <v>7103101102</v>
      </c>
      <c r="C115" s="16">
        <v>302</v>
      </c>
      <c r="D115" s="22" t="s">
        <v>112</v>
      </c>
      <c r="E115" s="23" t="s">
        <v>229</v>
      </c>
      <c r="F115" s="19" t="s">
        <v>89</v>
      </c>
      <c r="G115" s="18" t="s">
        <v>18</v>
      </c>
      <c r="H115" s="19">
        <v>6.5</v>
      </c>
      <c r="I115" s="19">
        <f t="shared" si="5"/>
        <v>6.5</v>
      </c>
      <c r="J115" s="19" t="s">
        <v>26</v>
      </c>
      <c r="K115" s="18" t="s">
        <v>20</v>
      </c>
    </row>
    <row r="116" spans="1:11" x14ac:dyDescent="0.25">
      <c r="A116" s="38">
        <v>108</v>
      </c>
      <c r="B116" s="38">
        <v>5093101518</v>
      </c>
      <c r="C116" s="43">
        <v>81</v>
      </c>
      <c r="D116" s="46" t="s">
        <v>236</v>
      </c>
      <c r="E116" s="41" t="s">
        <v>237</v>
      </c>
      <c r="F116" s="45" t="s">
        <v>238</v>
      </c>
      <c r="G116" s="42" t="s">
        <v>120</v>
      </c>
      <c r="H116" s="45">
        <v>3.5</v>
      </c>
      <c r="I116" s="45">
        <v>4.5</v>
      </c>
      <c r="J116" s="45" t="s">
        <v>41</v>
      </c>
      <c r="K116" s="45" t="s">
        <v>227</v>
      </c>
    </row>
    <row r="117" spans="1:11" x14ac:dyDescent="0.25">
      <c r="A117" s="38">
        <v>109</v>
      </c>
      <c r="B117" s="38">
        <v>5093101323</v>
      </c>
      <c r="C117" s="43">
        <v>2</v>
      </c>
      <c r="D117" s="46" t="s">
        <v>239</v>
      </c>
      <c r="E117" s="41" t="s">
        <v>237</v>
      </c>
      <c r="F117" s="45" t="s">
        <v>240</v>
      </c>
      <c r="G117" s="42" t="s">
        <v>120</v>
      </c>
      <c r="H117" s="45">
        <v>3.7</v>
      </c>
      <c r="I117" s="45">
        <v>4.7</v>
      </c>
      <c r="J117" s="45" t="s">
        <v>155</v>
      </c>
      <c r="K117" s="45" t="s">
        <v>227</v>
      </c>
    </row>
    <row r="118" spans="1:11" x14ac:dyDescent="0.25">
      <c r="A118" s="38">
        <v>110</v>
      </c>
      <c r="B118" s="47">
        <v>5093401115</v>
      </c>
      <c r="C118" s="43">
        <v>132</v>
      </c>
      <c r="D118" s="48" t="s">
        <v>241</v>
      </c>
      <c r="E118" s="49" t="s">
        <v>237</v>
      </c>
      <c r="F118" s="43" t="s">
        <v>242</v>
      </c>
      <c r="G118" s="43" t="s">
        <v>120</v>
      </c>
      <c r="H118" s="43">
        <v>4.8</v>
      </c>
      <c r="I118" s="43">
        <v>5.3</v>
      </c>
      <c r="J118" s="45" t="s">
        <v>243</v>
      </c>
      <c r="K118" s="45" t="s">
        <v>227</v>
      </c>
    </row>
    <row r="119" spans="1:11" x14ac:dyDescent="0.25">
      <c r="A119" s="14">
        <v>111</v>
      </c>
      <c r="B119" s="14">
        <v>5093101207</v>
      </c>
      <c r="C119" s="16">
        <v>83</v>
      </c>
      <c r="D119" s="22" t="s">
        <v>170</v>
      </c>
      <c r="E119" s="23" t="s">
        <v>237</v>
      </c>
      <c r="F119" s="19" t="s">
        <v>119</v>
      </c>
      <c r="G119" s="18" t="s">
        <v>120</v>
      </c>
      <c r="H119" s="19">
        <v>3.2</v>
      </c>
      <c r="I119" s="19">
        <f t="shared" ref="I119:I130" si="6">H119</f>
        <v>3.2</v>
      </c>
      <c r="J119" s="19" t="s">
        <v>244</v>
      </c>
      <c r="K119" s="18" t="s">
        <v>20</v>
      </c>
    </row>
    <row r="120" spans="1:11" x14ac:dyDescent="0.25">
      <c r="A120" s="14">
        <v>112</v>
      </c>
      <c r="B120" s="14">
        <v>5093101137</v>
      </c>
      <c r="C120" s="16">
        <v>74</v>
      </c>
      <c r="D120" s="22" t="s">
        <v>245</v>
      </c>
      <c r="E120" s="23" t="s">
        <v>237</v>
      </c>
      <c r="F120" s="19" t="s">
        <v>168</v>
      </c>
      <c r="G120" s="18" t="s">
        <v>120</v>
      </c>
      <c r="H120" s="19">
        <v>1.3</v>
      </c>
      <c r="I120" s="19">
        <f t="shared" si="6"/>
        <v>1.3</v>
      </c>
      <c r="J120" s="19" t="s">
        <v>246</v>
      </c>
      <c r="K120" s="18" t="s">
        <v>20</v>
      </c>
    </row>
    <row r="121" spans="1:11" x14ac:dyDescent="0.25">
      <c r="A121" s="14">
        <v>113</v>
      </c>
      <c r="B121" s="14">
        <v>5093101323</v>
      </c>
      <c r="C121" s="16">
        <v>3</v>
      </c>
      <c r="D121" s="22" t="s">
        <v>239</v>
      </c>
      <c r="E121" s="23" t="s">
        <v>149</v>
      </c>
      <c r="F121" s="19" t="s">
        <v>240</v>
      </c>
      <c r="G121" s="18" t="s">
        <v>120</v>
      </c>
      <c r="H121" s="19">
        <v>4.4000000000000004</v>
      </c>
      <c r="I121" s="19">
        <f t="shared" si="6"/>
        <v>4.4000000000000004</v>
      </c>
      <c r="J121" s="19" t="s">
        <v>247</v>
      </c>
      <c r="K121" s="18" t="s">
        <v>20</v>
      </c>
    </row>
    <row r="122" spans="1:11" x14ac:dyDescent="0.25">
      <c r="A122" s="14">
        <v>114</v>
      </c>
      <c r="B122" s="14">
        <v>5093106376</v>
      </c>
      <c r="C122" s="16">
        <v>104</v>
      </c>
      <c r="D122" s="29" t="s">
        <v>187</v>
      </c>
      <c r="E122" s="23" t="s">
        <v>149</v>
      </c>
      <c r="F122" s="19" t="s">
        <v>189</v>
      </c>
      <c r="G122" s="18" t="s">
        <v>120</v>
      </c>
      <c r="H122" s="19">
        <v>0</v>
      </c>
      <c r="I122" s="19">
        <f t="shared" si="6"/>
        <v>0</v>
      </c>
      <c r="J122" s="19" t="s">
        <v>44</v>
      </c>
      <c r="K122" s="18" t="s">
        <v>20</v>
      </c>
    </row>
    <row r="123" spans="1:11" x14ac:dyDescent="0.25">
      <c r="A123" s="14">
        <v>115</v>
      </c>
      <c r="B123" s="29">
        <v>5083401022</v>
      </c>
      <c r="C123" s="16">
        <v>28</v>
      </c>
      <c r="D123" s="20" t="s">
        <v>248</v>
      </c>
      <c r="E123" s="26" t="s">
        <v>249</v>
      </c>
      <c r="F123" s="16" t="s">
        <v>250</v>
      </c>
      <c r="G123" s="16" t="s">
        <v>133</v>
      </c>
      <c r="H123" s="16">
        <v>6</v>
      </c>
      <c r="I123" s="16">
        <f t="shared" si="6"/>
        <v>6</v>
      </c>
      <c r="J123" s="19" t="s">
        <v>30</v>
      </c>
      <c r="K123" s="16" t="s">
        <v>20</v>
      </c>
    </row>
    <row r="124" spans="1:11" x14ac:dyDescent="0.25">
      <c r="A124" s="14">
        <v>116</v>
      </c>
      <c r="B124" s="29">
        <v>5083401128</v>
      </c>
      <c r="C124" s="16">
        <v>79</v>
      </c>
      <c r="D124" s="27" t="s">
        <v>144</v>
      </c>
      <c r="E124" s="26" t="s">
        <v>249</v>
      </c>
      <c r="F124" s="16" t="s">
        <v>141</v>
      </c>
      <c r="G124" s="16" t="s">
        <v>133</v>
      </c>
      <c r="H124" s="16">
        <v>3.5</v>
      </c>
      <c r="I124" s="16">
        <f t="shared" si="6"/>
        <v>3.5</v>
      </c>
      <c r="J124" s="19" t="s">
        <v>41</v>
      </c>
      <c r="K124" s="16" t="s">
        <v>20</v>
      </c>
    </row>
    <row r="125" spans="1:11" x14ac:dyDescent="0.25">
      <c r="A125" s="14">
        <v>117</v>
      </c>
      <c r="B125" s="29">
        <v>5083401045</v>
      </c>
      <c r="C125" s="16">
        <v>69</v>
      </c>
      <c r="D125" s="20" t="s">
        <v>251</v>
      </c>
      <c r="E125" s="26" t="s">
        <v>249</v>
      </c>
      <c r="F125" s="16" t="s">
        <v>250</v>
      </c>
      <c r="G125" s="16" t="s">
        <v>133</v>
      </c>
      <c r="H125" s="16">
        <v>6</v>
      </c>
      <c r="I125" s="16">
        <f t="shared" si="6"/>
        <v>6</v>
      </c>
      <c r="J125" s="19" t="s">
        <v>30</v>
      </c>
      <c r="K125" s="16" t="s">
        <v>20</v>
      </c>
    </row>
    <row r="126" spans="1:11" x14ac:dyDescent="0.25">
      <c r="A126" s="14">
        <v>118</v>
      </c>
      <c r="B126" s="29">
        <v>5083401043</v>
      </c>
      <c r="C126" s="16">
        <v>66</v>
      </c>
      <c r="D126" s="20" t="s">
        <v>252</v>
      </c>
      <c r="E126" s="26" t="s">
        <v>249</v>
      </c>
      <c r="F126" s="16" t="s">
        <v>250</v>
      </c>
      <c r="G126" s="16" t="s">
        <v>133</v>
      </c>
      <c r="H126" s="16">
        <v>6</v>
      </c>
      <c r="I126" s="16">
        <f t="shared" si="6"/>
        <v>6</v>
      </c>
      <c r="J126" s="19" t="s">
        <v>30</v>
      </c>
      <c r="K126" s="16" t="s">
        <v>20</v>
      </c>
    </row>
    <row r="127" spans="1:11" x14ac:dyDescent="0.25">
      <c r="A127" s="14">
        <v>119</v>
      </c>
      <c r="B127" s="29">
        <v>5083401050</v>
      </c>
      <c r="C127" s="16">
        <v>78</v>
      </c>
      <c r="D127" s="20" t="s">
        <v>253</v>
      </c>
      <c r="E127" s="26" t="s">
        <v>249</v>
      </c>
      <c r="F127" s="16" t="s">
        <v>250</v>
      </c>
      <c r="G127" s="16" t="s">
        <v>133</v>
      </c>
      <c r="H127" s="16">
        <v>3</v>
      </c>
      <c r="I127" s="16">
        <f t="shared" si="6"/>
        <v>3</v>
      </c>
      <c r="J127" s="19" t="s">
        <v>180</v>
      </c>
      <c r="K127" s="16" t="s">
        <v>20</v>
      </c>
    </row>
    <row r="128" spans="1:11" x14ac:dyDescent="0.25">
      <c r="A128" s="14">
        <v>120</v>
      </c>
      <c r="B128" s="29">
        <v>5083401017</v>
      </c>
      <c r="C128" s="16">
        <v>20</v>
      </c>
      <c r="D128" s="33" t="s">
        <v>254</v>
      </c>
      <c r="E128" s="26" t="s">
        <v>249</v>
      </c>
      <c r="F128" s="16" t="s">
        <v>250</v>
      </c>
      <c r="G128" s="16" t="s">
        <v>133</v>
      </c>
      <c r="H128" s="16">
        <v>3</v>
      </c>
      <c r="I128" s="16">
        <f t="shared" si="6"/>
        <v>3</v>
      </c>
      <c r="J128" s="19" t="s">
        <v>180</v>
      </c>
      <c r="K128" s="16" t="s">
        <v>20</v>
      </c>
    </row>
    <row r="129" spans="1:11" x14ac:dyDescent="0.25">
      <c r="A129" s="38">
        <v>121</v>
      </c>
      <c r="B129" s="50">
        <v>5083401097</v>
      </c>
      <c r="C129" s="43">
        <v>37</v>
      </c>
      <c r="D129" s="51" t="s">
        <v>255</v>
      </c>
      <c r="E129" s="49" t="s">
        <v>249</v>
      </c>
      <c r="F129" s="43" t="s">
        <v>141</v>
      </c>
      <c r="G129" s="43" t="s">
        <v>133</v>
      </c>
      <c r="H129" s="43">
        <v>3</v>
      </c>
      <c r="I129" s="43">
        <v>4</v>
      </c>
      <c r="J129" s="45" t="s">
        <v>256</v>
      </c>
      <c r="K129" s="43" t="s">
        <v>257</v>
      </c>
    </row>
    <row r="130" spans="1:11" x14ac:dyDescent="0.25">
      <c r="A130" s="14">
        <v>122</v>
      </c>
      <c r="B130" s="29">
        <v>5083401093</v>
      </c>
      <c r="C130" s="16">
        <v>31</v>
      </c>
      <c r="D130" s="33" t="s">
        <v>258</v>
      </c>
      <c r="E130" s="26" t="s">
        <v>249</v>
      </c>
      <c r="F130" s="16" t="s">
        <v>141</v>
      </c>
      <c r="G130" s="16" t="s">
        <v>133</v>
      </c>
      <c r="H130" s="16">
        <v>3</v>
      </c>
      <c r="I130" s="16">
        <f t="shared" si="6"/>
        <v>3</v>
      </c>
      <c r="J130" s="19" t="s">
        <v>180</v>
      </c>
      <c r="K130" s="16" t="s">
        <v>20</v>
      </c>
    </row>
    <row r="131" spans="1:11" x14ac:dyDescent="0.25">
      <c r="A131" s="14">
        <v>123</v>
      </c>
      <c r="B131" s="19">
        <v>5073106010</v>
      </c>
      <c r="C131" s="14">
        <v>12</v>
      </c>
      <c r="D131" s="22" t="s">
        <v>259</v>
      </c>
      <c r="E131" s="23" t="s">
        <v>260</v>
      </c>
      <c r="F131" s="19" t="s">
        <v>261</v>
      </c>
      <c r="G131" s="18" t="s">
        <v>163</v>
      </c>
      <c r="H131" s="19">
        <v>7</v>
      </c>
      <c r="I131" s="19">
        <v>7</v>
      </c>
      <c r="J131" s="19" t="s">
        <v>262</v>
      </c>
      <c r="K131" s="18" t="s">
        <v>20</v>
      </c>
    </row>
    <row r="132" spans="1:11" x14ac:dyDescent="0.25">
      <c r="A132" s="14">
        <v>124</v>
      </c>
      <c r="B132" s="52">
        <v>5073106012</v>
      </c>
      <c r="C132" s="19">
        <v>15</v>
      </c>
      <c r="D132" s="22" t="s">
        <v>263</v>
      </c>
      <c r="E132" s="23" t="s">
        <v>264</v>
      </c>
      <c r="F132" s="19" t="s">
        <v>261</v>
      </c>
      <c r="G132" s="18" t="s">
        <v>163</v>
      </c>
      <c r="H132" s="19">
        <v>8</v>
      </c>
      <c r="I132" s="19">
        <v>8</v>
      </c>
      <c r="J132" s="19" t="s">
        <v>76</v>
      </c>
      <c r="K132" s="18" t="s">
        <v>20</v>
      </c>
    </row>
    <row r="133" spans="1:11" x14ac:dyDescent="0.25">
      <c r="A133" s="38">
        <v>125</v>
      </c>
      <c r="B133" s="45">
        <v>5063106036</v>
      </c>
      <c r="C133" s="45">
        <v>50</v>
      </c>
      <c r="D133" s="46" t="s">
        <v>265</v>
      </c>
      <c r="E133" s="41" t="s">
        <v>266</v>
      </c>
      <c r="F133" s="45" t="s">
        <v>116</v>
      </c>
      <c r="G133" s="42" t="s">
        <v>163</v>
      </c>
      <c r="H133" s="45">
        <v>2.5</v>
      </c>
      <c r="I133" s="45">
        <v>6.5</v>
      </c>
      <c r="J133" s="45" t="s">
        <v>26</v>
      </c>
      <c r="K133" s="45" t="s">
        <v>227</v>
      </c>
    </row>
    <row r="134" spans="1:11" x14ac:dyDescent="0.25">
      <c r="A134" s="14">
        <v>126</v>
      </c>
      <c r="B134" s="19">
        <v>5083106520</v>
      </c>
      <c r="C134" s="14">
        <v>60</v>
      </c>
      <c r="D134" s="22" t="s">
        <v>267</v>
      </c>
      <c r="E134" s="23" t="s">
        <v>268</v>
      </c>
      <c r="F134" s="19" t="s">
        <v>269</v>
      </c>
      <c r="G134" s="18" t="s">
        <v>133</v>
      </c>
      <c r="H134" s="19">
        <v>7.5</v>
      </c>
      <c r="I134" s="19">
        <v>7.5</v>
      </c>
      <c r="J134" s="19" t="s">
        <v>23</v>
      </c>
      <c r="K134" s="18" t="s">
        <v>20</v>
      </c>
    </row>
    <row r="135" spans="1:11" x14ac:dyDescent="0.25">
      <c r="A135" s="14">
        <v>127</v>
      </c>
      <c r="B135" s="19">
        <v>5083106544</v>
      </c>
      <c r="C135" s="14">
        <v>23</v>
      </c>
      <c r="D135" s="22" t="s">
        <v>270</v>
      </c>
      <c r="E135" s="23" t="s">
        <v>271</v>
      </c>
      <c r="F135" s="19" t="s">
        <v>272</v>
      </c>
      <c r="G135" s="18" t="s">
        <v>133</v>
      </c>
      <c r="H135" s="19">
        <v>5</v>
      </c>
      <c r="I135" s="19">
        <f>H135</f>
        <v>5</v>
      </c>
      <c r="J135" s="19" t="s">
        <v>28</v>
      </c>
      <c r="K135" s="18" t="s">
        <v>20</v>
      </c>
    </row>
    <row r="136" spans="1:11" x14ac:dyDescent="0.25">
      <c r="A136" s="14">
        <v>128</v>
      </c>
      <c r="B136" s="19">
        <v>5083402217</v>
      </c>
      <c r="C136" s="16">
        <v>58</v>
      </c>
      <c r="D136" s="22" t="s">
        <v>273</v>
      </c>
      <c r="E136" s="23" t="s">
        <v>271</v>
      </c>
      <c r="F136" s="19" t="s">
        <v>274</v>
      </c>
      <c r="G136" s="18" t="s">
        <v>133</v>
      </c>
      <c r="H136" s="19">
        <v>6.9</v>
      </c>
      <c r="I136" s="19">
        <f>H136</f>
        <v>6.9</v>
      </c>
      <c r="J136" s="19" t="s">
        <v>212</v>
      </c>
      <c r="K136" s="18" t="s">
        <v>20</v>
      </c>
    </row>
    <row r="137" spans="1:11" x14ac:dyDescent="0.25">
      <c r="A137" s="14">
        <v>129</v>
      </c>
      <c r="B137" s="19">
        <v>5083106545</v>
      </c>
      <c r="C137" s="14">
        <v>29</v>
      </c>
      <c r="D137" s="22" t="s">
        <v>275</v>
      </c>
      <c r="E137" s="23" t="s">
        <v>276</v>
      </c>
      <c r="F137" s="19" t="s">
        <v>272</v>
      </c>
      <c r="G137" s="18" t="s">
        <v>133</v>
      </c>
      <c r="H137" s="19">
        <v>4.5</v>
      </c>
      <c r="I137" s="19">
        <f>H137</f>
        <v>4.5</v>
      </c>
      <c r="J137" s="19" t="s">
        <v>47</v>
      </c>
      <c r="K137" s="18" t="s">
        <v>20</v>
      </c>
    </row>
    <row r="138" spans="1:11" x14ac:dyDescent="0.25">
      <c r="A138" s="14">
        <v>130</v>
      </c>
      <c r="B138" s="19">
        <v>5083101515</v>
      </c>
      <c r="C138" s="16">
        <v>14</v>
      </c>
      <c r="D138" s="22" t="s">
        <v>277</v>
      </c>
      <c r="E138" s="23" t="s">
        <v>276</v>
      </c>
      <c r="F138" s="19" t="s">
        <v>274</v>
      </c>
      <c r="G138" s="18" t="s">
        <v>133</v>
      </c>
      <c r="H138" s="19">
        <v>6</v>
      </c>
      <c r="I138" s="19">
        <f>H138</f>
        <v>6</v>
      </c>
      <c r="J138" s="19" t="s">
        <v>30</v>
      </c>
      <c r="K138" s="18" t="s">
        <v>20</v>
      </c>
    </row>
    <row r="139" spans="1:11" ht="9.75" customHeight="1" x14ac:dyDescent="0.25"/>
    <row r="140" spans="1:11" x14ac:dyDescent="0.25">
      <c r="G140" s="65" t="s">
        <v>279</v>
      </c>
      <c r="H140" s="65"/>
      <c r="I140" s="65"/>
      <c r="J140" s="65"/>
      <c r="K140" s="65"/>
    </row>
    <row r="141" spans="1:11" s="55" customFormat="1" ht="18.75" x14ac:dyDescent="0.3">
      <c r="A141" s="56"/>
      <c r="B141" s="56"/>
      <c r="C141" s="56"/>
      <c r="D141" s="56"/>
      <c r="E141" s="53"/>
      <c r="F141" s="54"/>
      <c r="G141" s="66" t="s">
        <v>280</v>
      </c>
      <c r="H141" s="66"/>
      <c r="I141" s="66"/>
      <c r="J141" s="66"/>
      <c r="K141" s="66"/>
    </row>
    <row r="143" spans="1:11" x14ac:dyDescent="0.25">
      <c r="G143" s="57" t="s">
        <v>281</v>
      </c>
      <c r="H143" s="57"/>
      <c r="I143" s="57"/>
      <c r="J143" s="57"/>
      <c r="K143" s="57"/>
    </row>
    <row r="145" spans="1:11" ht="18.75" x14ac:dyDescent="0.3">
      <c r="G145" s="56" t="s">
        <v>282</v>
      </c>
      <c r="H145" s="56"/>
      <c r="I145" s="56"/>
      <c r="J145" s="56"/>
      <c r="K145" s="56"/>
    </row>
    <row r="146" spans="1:11" s="55" customFormat="1" ht="18.75" x14ac:dyDescent="0.3">
      <c r="A146" s="56"/>
      <c r="B146" s="56"/>
      <c r="C146" s="56"/>
      <c r="D146" s="56"/>
      <c r="E146" s="53"/>
      <c r="F146" s="54"/>
      <c r="G146" s="56"/>
      <c r="H146" s="56"/>
      <c r="I146" s="56"/>
      <c r="J146" s="56"/>
      <c r="K146" s="56"/>
    </row>
  </sheetData>
  <mergeCells count="22">
    <mergeCell ref="G7:G8"/>
    <mergeCell ref="B7:B8"/>
    <mergeCell ref="C7:C8"/>
    <mergeCell ref="D7:D8"/>
    <mergeCell ref="E7:E8"/>
    <mergeCell ref="F7:F8"/>
    <mergeCell ref="A146:D146"/>
    <mergeCell ref="G146:K146"/>
    <mergeCell ref="A1:E1"/>
    <mergeCell ref="A2:E2"/>
    <mergeCell ref="G143:K143"/>
    <mergeCell ref="G145:K145"/>
    <mergeCell ref="H7:H8"/>
    <mergeCell ref="I7:J7"/>
    <mergeCell ref="K7:K8"/>
    <mergeCell ref="G140:K140"/>
    <mergeCell ref="A141:D141"/>
    <mergeCell ref="G141:K141"/>
    <mergeCell ref="J1:K1"/>
    <mergeCell ref="A4:K4"/>
    <mergeCell ref="A5:K5"/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maint606</dc:creator>
  <cp:lastModifiedBy>Windows User</cp:lastModifiedBy>
  <dcterms:created xsi:type="dcterms:W3CDTF">2020-03-16T05:50:56Z</dcterms:created>
  <dcterms:modified xsi:type="dcterms:W3CDTF">2020-03-19T15:21:28Z</dcterms:modified>
</cp:coreProperties>
</file>